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bdgref\excel\"/>
    </mc:Choice>
  </mc:AlternateContent>
  <bookViews>
    <workbookView xWindow="0" yWindow="0" windowWidth="13665" windowHeight="6608"/>
  </bookViews>
  <sheets>
    <sheet name="FA21" sheetId="1" r:id="rId1"/>
    <sheet name="SP22" sheetId="2" r:id="rId2"/>
    <sheet name="Fall-Spring Averages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U163" i="3" l="1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U162" i="2" l="1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U144" i="1" l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U36" i="1"/>
  <c r="T36" i="1"/>
  <c r="S36" i="1"/>
  <c r="L36" i="1"/>
  <c r="K36" i="1"/>
  <c r="I36" i="1"/>
  <c r="E36" i="1"/>
  <c r="D36" i="1"/>
  <c r="C36" i="1"/>
  <c r="V29" i="1"/>
  <c r="U29" i="1"/>
  <c r="T29" i="1"/>
  <c r="S29" i="1"/>
  <c r="R29" i="1"/>
  <c r="R36" i="1" s="1"/>
  <c r="Q29" i="1"/>
  <c r="Q36" i="1" s="1"/>
  <c r="P29" i="1"/>
  <c r="P36" i="1" s="1"/>
  <c r="O29" i="1"/>
  <c r="O36" i="1" s="1"/>
  <c r="N29" i="1"/>
  <c r="N36" i="1" s="1"/>
  <c r="M29" i="1"/>
  <c r="M36" i="1" s="1"/>
  <c r="L29" i="1"/>
  <c r="K29" i="1"/>
  <c r="J29" i="1"/>
  <c r="J36" i="1" s="1"/>
  <c r="I29" i="1"/>
  <c r="H29" i="1"/>
  <c r="H36" i="1" s="1"/>
  <c r="G29" i="1"/>
  <c r="G36" i="1" s="1"/>
  <c r="F29" i="1"/>
  <c r="F36" i="1" s="1"/>
  <c r="E29" i="1"/>
  <c r="D29" i="1"/>
  <c r="C29" i="1"/>
  <c r="U23" i="1" l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<sst xmlns="http://schemas.openxmlformats.org/spreadsheetml/2006/main" count="593" uniqueCount="56">
  <si>
    <t>KL</t>
  </si>
  <si>
    <t>KM</t>
  </si>
  <si>
    <t>KN</t>
  </si>
  <si>
    <t>KP</t>
  </si>
  <si>
    <t>KR</t>
  </si>
  <si>
    <t>KS</t>
  </si>
  <si>
    <t>KT</t>
  </si>
  <si>
    <t>KU</t>
  </si>
  <si>
    <t>KV</t>
  </si>
  <si>
    <t>KW</t>
  </si>
  <si>
    <t>KY</t>
  </si>
  <si>
    <t>LC</t>
  </si>
  <si>
    <t>LG</t>
  </si>
  <si>
    <t>LL</t>
  </si>
  <si>
    <t>LN</t>
  </si>
  <si>
    <t>LP</t>
  </si>
  <si>
    <t>LT</t>
  </si>
  <si>
    <t>NB</t>
  </si>
  <si>
    <t>Campus Profile Student FTEs with Adjustments by Student Program, Rate Code, and Waiver Type</t>
  </si>
  <si>
    <t>CITL adjustment = rate codes 1TX%</t>
  </si>
  <si>
    <t>By College and Department</t>
  </si>
  <si>
    <t>Coursera adjustment=rate codes 1TIM,1TIN,1TIO,1TDC</t>
  </si>
  <si>
    <t>Division of Management Information PN 2018/038</t>
  </si>
  <si>
    <t>ACCY PostBac=program code 1PKM0073NDEU</t>
  </si>
  <si>
    <t>Foreign Exchange=tuition waiver code 1998</t>
  </si>
  <si>
    <t>*comparisons shown below are calculations for fall, spring and fall/spring averages using the Campus Profile logic for items #4102, #4103, #3963)</t>
  </si>
  <si>
    <t>*note that FTEs actually displayed in these Campus Profile items contain fall term data only</t>
  </si>
  <si>
    <t>Undergraduate FTE Subtractions</t>
  </si>
  <si>
    <t>Graduate FTE Subtractions</t>
  </si>
  <si>
    <t>Professional FTE Subtractions</t>
  </si>
  <si>
    <t xml:space="preserve">           ADJUSTED TOTALS</t>
  </si>
  <si>
    <t xml:space="preserve">   Campus Profile Comparison FTEs</t>
  </si>
  <si>
    <t>Foreign</t>
  </si>
  <si>
    <t>To/From</t>
  </si>
  <si>
    <t>COLLEGE</t>
  </si>
  <si>
    <t>DEPARTMENT</t>
  </si>
  <si>
    <t>CP Ugrad FTE</t>
  </si>
  <si>
    <t>CP Grad FTE</t>
  </si>
  <si>
    <t>CP Prof FTE</t>
  </si>
  <si>
    <t>CITL</t>
  </si>
  <si>
    <t>Coursera</t>
  </si>
  <si>
    <t>ACCY PostBac</t>
  </si>
  <si>
    <t>Exchange</t>
  </si>
  <si>
    <t>Other Colleges</t>
  </si>
  <si>
    <t>UGRAD FTE</t>
  </si>
  <si>
    <t>GRAD FTE</t>
  </si>
  <si>
    <t>PROF FTE</t>
  </si>
  <si>
    <t>TOTAL</t>
  </si>
  <si>
    <t>Fall 2021</t>
  </si>
  <si>
    <t xml:space="preserve">   10KW5589NONE = DGS Engineering General</t>
  </si>
  <si>
    <t>Engineering adjustments=50% moved into Engineering from programs:</t>
  </si>
  <si>
    <t xml:space="preserve">    10KV0240BS,10KV0240BSLA = Physics</t>
  </si>
  <si>
    <t>Spring 2022</t>
  </si>
  <si>
    <t>Fall 2021-Spring 2022 Averages</t>
  </si>
  <si>
    <t xml:space="preserve">   10KL5623BS,10KL5864BS,10KL5890BS,10KR5639BS,10KT5673BS = CS+ programs</t>
  </si>
  <si>
    <t xml:space="preserve">    10KV0464BSLA,10KV1438BSLA,10KV5348BSLA,10KV5349BSLA,10KV5350BSLA,10KV5351BSLA,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</si>
</sst>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16" fillId="0" borderId="0" xfId="0" applyFont="1"/>
    <xf numFmtId="2" fontId="16" fillId="0" borderId="0" xfId="0" applyNumberFormat="1" applyFont="1" applyAlignment="1">
      <alignment horizontal="left"/>
    </xf>
    <xf numFmtId="2" fontId="16" fillId="0" borderId="0" xfId="0" applyNumberFormat="1" applyFont="1"/>
    <xf numFmtId="0" fontId="16" fillId="33" borderId="10" xfId="0" applyFont="1" applyFill="1" applyBorder="1"/>
    <xf numFmtId="0" fontId="16" fillId="34" borderId="0" xfId="0" applyFont="1" applyFill="1"/>
    <xf numFmtId="0" fontId="16" fillId="35" borderId="0" xfId="0" applyFont="1" applyFill="1"/>
    <xf numFmtId="0" fontId="16" fillId="36" borderId="0" xfId="0" applyFont="1" applyFill="1"/>
    <xf numFmtId="0" fontId="16" fillId="37" borderId="0" xfId="0" applyFont="1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0" borderId="11" xfId="0" applyBorder="1"/>
    <xf numFmtId="0" fontId="16" fillId="0" borderId="12" xfId="0" applyFont="1" applyBorder="1"/>
    <xf numFmtId="0" fontId="16" fillId="0" borderId="13" xfId="0" applyFont="1" applyBorder="1"/>
    <xf numFmtId="0" fontId="16" fillId="34" borderId="12" xfId="0" applyFont="1" applyFill="1" applyBorder="1"/>
    <xf numFmtId="0" fontId="16" fillId="35" borderId="12" xfId="0" applyFont="1" applyFill="1" applyBorder="1"/>
    <xf numFmtId="0" fontId="16" fillId="36" borderId="12" xfId="0" applyFont="1" applyFill="1" applyBorder="1"/>
    <xf numFmtId="0" fontId="16" fillId="37" borderId="12" xfId="0" applyFont="1" applyFill="1" applyBorder="1"/>
    <xf numFmtId="164" fontId="0" fillId="0" borderId="0" xfId="0" applyNumberFormat="1"/>
    <xf numFmtId="164" fontId="0" fillId="0" borderId="11" xfId="0" applyNumberFormat="1" applyBorder="1"/>
    <xf numFmtId="164" fontId="0" fillId="34" borderId="11" xfId="0" applyNumberFormat="1" applyFill="1" applyBorder="1"/>
    <xf numFmtId="164" fontId="0" fillId="36" borderId="11" xfId="0" applyNumberFormat="1" applyFill="1" applyBorder="1"/>
    <xf numFmtId="164" fontId="0" fillId="37" borderId="11" xfId="0" applyNumberFormat="1" applyFill="1" applyBorder="1"/>
    <xf numFmtId="164" fontId="0" fillId="34" borderId="0" xfId="0" applyNumberFormat="1" applyFill="1"/>
    <xf numFmtId="164" fontId="0" fillId="35" borderId="0" xfId="0" applyNumberFormat="1" applyFill="1"/>
    <xf numFmtId="164" fontId="0" fillId="36" borderId="0" xfId="0" applyNumberFormat="1" applyFill="1"/>
    <xf numFmtId="164" fontId="0" fillId="37" borderId="0" xfId="0" applyNumberFormat="1" applyFill="1"/>
    <xf numFmtId="164" fontId="0" fillId="35" borderId="11" xfId="0" applyNumberFormat="1" applyFill="1" applyBorder="1"/>
    <xf numFmtId="0" fontId="18" fillId="37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tabSelected="1" workbookViewId="0">
      <selection activeCell="I1" sqref="I1"/>
    </sheetView>
  </sheetViews>
  <sheetFormatPr defaultRowHeight="14.25" x14ac:dyDescent="0.45"/>
  <cols>
    <col min="1" max="1" width="11.46484375" customWidth="1"/>
    <col min="2" max="2" width="12.6640625" customWidth="1"/>
    <col min="3" max="3" width="12.1328125" customWidth="1"/>
    <col min="4" max="4" width="10.86328125" customWidth="1"/>
    <col min="5" max="5" width="10.46484375" customWidth="1"/>
    <col min="7" max="7" width="8.86328125" customWidth="1"/>
    <col min="8" max="8" width="12.53125" bestFit="1" customWidth="1"/>
    <col min="10" max="10" width="13.1328125" customWidth="1"/>
    <col min="13" max="13" width="12.53125" bestFit="1" customWidth="1"/>
    <col min="17" max="17" width="12.86328125" customWidth="1"/>
    <col min="19" max="19" width="10.46484375" customWidth="1"/>
  </cols>
  <sheetData>
    <row r="1" spans="1:21" x14ac:dyDescent="0.45">
      <c r="A1" s="1" t="s">
        <v>18</v>
      </c>
      <c r="B1" s="2"/>
      <c r="C1" s="3"/>
      <c r="D1" s="3"/>
      <c r="E1" s="3"/>
      <c r="F1" s="1"/>
      <c r="G1" s="1"/>
      <c r="H1" s="1"/>
      <c r="I1" s="1"/>
      <c r="J1" s="1"/>
      <c r="K1" s="1" t="s">
        <v>19</v>
      </c>
      <c r="L1" s="1"/>
      <c r="M1" s="1"/>
      <c r="N1" s="1"/>
      <c r="P1" s="1" t="s">
        <v>50</v>
      </c>
    </row>
    <row r="2" spans="1:21" s="1" customFormat="1" x14ac:dyDescent="0.45">
      <c r="A2" s="1" t="s">
        <v>20</v>
      </c>
      <c r="B2" s="2"/>
      <c r="C2" s="3"/>
      <c r="D2" s="3"/>
      <c r="E2" s="3"/>
      <c r="K2" s="1" t="s">
        <v>21</v>
      </c>
      <c r="P2" s="1" t="s">
        <v>51</v>
      </c>
    </row>
    <row r="3" spans="1:21" s="1" customFormat="1" x14ac:dyDescent="0.45">
      <c r="A3" s="1" t="s">
        <v>22</v>
      </c>
      <c r="B3" s="2"/>
      <c r="C3" s="3"/>
      <c r="D3" s="3"/>
      <c r="E3" s="3"/>
      <c r="K3" s="1" t="s">
        <v>23</v>
      </c>
      <c r="P3" s="1" t="s">
        <v>55</v>
      </c>
    </row>
    <row r="4" spans="1:21" x14ac:dyDescent="0.45">
      <c r="A4" s="1"/>
      <c r="B4" s="2"/>
      <c r="C4" s="3"/>
      <c r="D4" s="3"/>
      <c r="E4" s="3"/>
      <c r="F4" s="1"/>
      <c r="G4" s="1"/>
      <c r="H4" s="1"/>
      <c r="I4" s="1"/>
      <c r="J4" s="1"/>
      <c r="K4" s="1" t="s">
        <v>24</v>
      </c>
      <c r="L4" s="1"/>
      <c r="M4" s="1"/>
      <c r="N4" s="1"/>
      <c r="P4" s="1" t="s">
        <v>54</v>
      </c>
    </row>
    <row r="5" spans="1:21" x14ac:dyDescent="0.45">
      <c r="A5" s="1"/>
      <c r="B5" s="2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P5" s="1" t="s">
        <v>49</v>
      </c>
    </row>
    <row r="6" spans="1:21" x14ac:dyDescent="0.45">
      <c r="A6" s="1"/>
      <c r="B6" s="3" t="s">
        <v>25</v>
      </c>
      <c r="C6" s="3"/>
      <c r="E6" s="3"/>
      <c r="F6" s="1"/>
      <c r="G6" s="1"/>
      <c r="H6" s="1"/>
      <c r="I6" s="1"/>
      <c r="J6" s="1"/>
      <c r="L6" s="1"/>
      <c r="M6" s="1"/>
      <c r="N6" s="1"/>
    </row>
    <row r="7" spans="1:21" x14ac:dyDescent="0.45">
      <c r="A7" s="1"/>
      <c r="B7" s="2"/>
      <c r="C7" s="3"/>
      <c r="D7" s="2" t="s">
        <v>26</v>
      </c>
      <c r="E7" s="3"/>
      <c r="F7" s="1"/>
      <c r="G7" s="1"/>
      <c r="H7" s="1"/>
      <c r="I7" s="1"/>
      <c r="J7" s="1"/>
      <c r="K7" s="1"/>
      <c r="L7" s="1"/>
      <c r="M7" s="1"/>
      <c r="N7" s="1"/>
    </row>
    <row r="8" spans="1:21" ht="14.65" thickBot="1" x14ac:dyDescent="0.5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</row>
    <row r="9" spans="1:21" s="1" customFormat="1" ht="14.65" thickBot="1" x14ac:dyDescent="0.5">
      <c r="A9" s="4" t="s">
        <v>48</v>
      </c>
      <c r="F9" s="5"/>
      <c r="G9" s="5" t="s">
        <v>27</v>
      </c>
      <c r="H9" s="5"/>
      <c r="I9" s="5"/>
      <c r="J9" s="6"/>
      <c r="K9" s="7"/>
      <c r="L9" s="7" t="s">
        <v>28</v>
      </c>
      <c r="M9" s="7"/>
      <c r="N9" s="7"/>
      <c r="O9" s="8"/>
      <c r="P9" s="8" t="s">
        <v>29</v>
      </c>
      <c r="Q9" s="8"/>
      <c r="R9" s="8"/>
      <c r="S9" s="1" t="s">
        <v>30</v>
      </c>
    </row>
    <row r="10" spans="1:21" s="1" customFormat="1" x14ac:dyDescent="0.45">
      <c r="C10" s="1" t="s">
        <v>31</v>
      </c>
      <c r="F10" s="5"/>
      <c r="G10" s="5"/>
      <c r="H10" s="5"/>
      <c r="I10" s="5" t="s">
        <v>32</v>
      </c>
      <c r="J10" s="6" t="s">
        <v>33</v>
      </c>
      <c r="K10" s="7"/>
      <c r="L10" s="7"/>
      <c r="M10" s="7"/>
      <c r="N10" s="7" t="s">
        <v>32</v>
      </c>
      <c r="O10" s="30"/>
      <c r="P10" s="8"/>
      <c r="Q10" s="8"/>
      <c r="R10" s="8" t="s">
        <v>32</v>
      </c>
    </row>
    <row r="11" spans="1:21" s="1" customFormat="1" x14ac:dyDescent="0.45">
      <c r="A11" s="14" t="s">
        <v>34</v>
      </c>
      <c r="B11" s="15" t="s">
        <v>35</v>
      </c>
      <c r="C11" s="14" t="s">
        <v>36</v>
      </c>
      <c r="D11" s="14" t="s">
        <v>37</v>
      </c>
      <c r="E11" s="14" t="s">
        <v>38</v>
      </c>
      <c r="F11" s="16" t="s">
        <v>39</v>
      </c>
      <c r="G11" s="16" t="s">
        <v>40</v>
      </c>
      <c r="H11" s="16" t="s">
        <v>41</v>
      </c>
      <c r="I11" s="16" t="s">
        <v>42</v>
      </c>
      <c r="J11" s="17" t="s">
        <v>43</v>
      </c>
      <c r="K11" s="18" t="s">
        <v>39</v>
      </c>
      <c r="L11" s="18" t="s">
        <v>40</v>
      </c>
      <c r="M11" s="18" t="s">
        <v>41</v>
      </c>
      <c r="N11" s="18" t="s">
        <v>42</v>
      </c>
      <c r="O11" s="19" t="s">
        <v>39</v>
      </c>
      <c r="P11" s="19" t="s">
        <v>40</v>
      </c>
      <c r="Q11" s="19" t="s">
        <v>41</v>
      </c>
      <c r="R11" s="19" t="s">
        <v>42</v>
      </c>
      <c r="S11" s="14" t="s">
        <v>44</v>
      </c>
      <c r="T11" s="14" t="s">
        <v>45</v>
      </c>
      <c r="U11" s="14" t="s">
        <v>46</v>
      </c>
    </row>
    <row r="12" spans="1:21" x14ac:dyDescent="0.45">
      <c r="A12" t="s">
        <v>0</v>
      </c>
      <c r="B12">
        <v>1306</v>
      </c>
      <c r="C12" s="20">
        <v>8</v>
      </c>
      <c r="D12" s="20">
        <v>13</v>
      </c>
      <c r="E12" s="20">
        <v>0</v>
      </c>
      <c r="F12" s="25">
        <v>0</v>
      </c>
      <c r="G12" s="25">
        <v>0</v>
      </c>
      <c r="H12" s="25">
        <v>0</v>
      </c>
      <c r="I12" s="25">
        <v>0</v>
      </c>
      <c r="J12" s="26">
        <v>0</v>
      </c>
      <c r="K12" s="27">
        <v>0</v>
      </c>
      <c r="L12" s="27">
        <v>0</v>
      </c>
      <c r="M12" s="27">
        <v>0</v>
      </c>
      <c r="N12" s="27">
        <v>0</v>
      </c>
      <c r="O12" s="28">
        <v>0</v>
      </c>
      <c r="P12" s="28">
        <v>0</v>
      </c>
      <c r="Q12" s="28">
        <v>0</v>
      </c>
      <c r="R12" s="28">
        <v>0</v>
      </c>
      <c r="S12" s="20">
        <v>8</v>
      </c>
      <c r="T12" s="20">
        <v>13</v>
      </c>
      <c r="U12" s="20">
        <v>0</v>
      </c>
    </row>
    <row r="13" spans="1:21" x14ac:dyDescent="0.45">
      <c r="A13" t="s">
        <v>0</v>
      </c>
      <c r="B13">
        <v>1342</v>
      </c>
      <c r="C13" s="20">
        <v>118</v>
      </c>
      <c r="D13" s="20">
        <v>22</v>
      </c>
      <c r="E13" s="20">
        <v>0</v>
      </c>
      <c r="F13" s="25">
        <v>0</v>
      </c>
      <c r="G13" s="25">
        <v>0</v>
      </c>
      <c r="H13" s="25">
        <v>0</v>
      </c>
      <c r="I13" s="25">
        <v>0</v>
      </c>
      <c r="J13" s="26">
        <v>0</v>
      </c>
      <c r="K13" s="27">
        <v>-11</v>
      </c>
      <c r="L13" s="27">
        <v>0</v>
      </c>
      <c r="M13" s="27">
        <v>0</v>
      </c>
      <c r="N13" s="27">
        <v>0</v>
      </c>
      <c r="O13" s="28">
        <v>0</v>
      </c>
      <c r="P13" s="28">
        <v>0</v>
      </c>
      <c r="Q13" s="28">
        <v>0</v>
      </c>
      <c r="R13" s="28">
        <v>0</v>
      </c>
      <c r="S13" s="20">
        <v>118</v>
      </c>
      <c r="T13" s="20">
        <v>11</v>
      </c>
      <c r="U13" s="20">
        <v>0</v>
      </c>
    </row>
    <row r="14" spans="1:21" x14ac:dyDescent="0.45">
      <c r="A14" t="s">
        <v>0</v>
      </c>
      <c r="B14">
        <v>1470</v>
      </c>
      <c r="C14" s="20">
        <v>764</v>
      </c>
      <c r="D14" s="20">
        <v>90.6666666666667</v>
      </c>
      <c r="E14" s="20">
        <v>0</v>
      </c>
      <c r="F14" s="25">
        <v>0</v>
      </c>
      <c r="G14" s="25">
        <v>0</v>
      </c>
      <c r="H14" s="25">
        <v>0</v>
      </c>
      <c r="I14" s="25">
        <v>0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8">
        <v>0</v>
      </c>
      <c r="P14" s="28">
        <v>0</v>
      </c>
      <c r="Q14" s="28">
        <v>0</v>
      </c>
      <c r="R14" s="28">
        <v>0</v>
      </c>
      <c r="S14" s="20">
        <v>764</v>
      </c>
      <c r="T14" s="20">
        <v>90.6666666666667</v>
      </c>
      <c r="U14" s="20">
        <v>0</v>
      </c>
    </row>
    <row r="15" spans="1:21" x14ac:dyDescent="0.45">
      <c r="A15" t="s">
        <v>0</v>
      </c>
      <c r="B15">
        <v>1483</v>
      </c>
      <c r="C15" s="20">
        <v>132.666666666667</v>
      </c>
      <c r="D15" s="20">
        <v>0</v>
      </c>
      <c r="E15" s="20">
        <v>0</v>
      </c>
      <c r="F15" s="25">
        <v>-0.33333333333333298</v>
      </c>
      <c r="G15" s="25">
        <v>0</v>
      </c>
      <c r="H15" s="25">
        <v>0</v>
      </c>
      <c r="I15" s="25">
        <v>-14.3333333333333</v>
      </c>
      <c r="J15" s="26">
        <v>0</v>
      </c>
      <c r="K15" s="27">
        <v>0</v>
      </c>
      <c r="L15" s="27">
        <v>0</v>
      </c>
      <c r="M15" s="27">
        <v>0</v>
      </c>
      <c r="N15" s="27">
        <v>0</v>
      </c>
      <c r="O15" s="28">
        <v>0</v>
      </c>
      <c r="P15" s="28">
        <v>0</v>
      </c>
      <c r="Q15" s="28">
        <v>0</v>
      </c>
      <c r="R15" s="28">
        <v>0</v>
      </c>
      <c r="S15" s="20">
        <v>118</v>
      </c>
      <c r="T15" s="20">
        <v>0</v>
      </c>
      <c r="U15" s="20">
        <v>0</v>
      </c>
    </row>
    <row r="16" spans="1:21" x14ac:dyDescent="0.45">
      <c r="A16" t="s">
        <v>0</v>
      </c>
      <c r="B16">
        <v>1538</v>
      </c>
      <c r="C16" s="20">
        <v>549.66666666666697</v>
      </c>
      <c r="D16" s="20">
        <v>98</v>
      </c>
      <c r="E16" s="20">
        <v>0</v>
      </c>
      <c r="F16" s="25">
        <v>0</v>
      </c>
      <c r="G16" s="25">
        <v>0</v>
      </c>
      <c r="H16" s="25">
        <v>0</v>
      </c>
      <c r="I16" s="25">
        <v>0</v>
      </c>
      <c r="J16" s="26">
        <v>0</v>
      </c>
      <c r="K16" s="27">
        <v>-11.6666666666667</v>
      </c>
      <c r="L16" s="27">
        <v>0</v>
      </c>
      <c r="M16" s="27">
        <v>0</v>
      </c>
      <c r="N16" s="27">
        <v>0</v>
      </c>
      <c r="O16" s="28">
        <v>0</v>
      </c>
      <c r="P16" s="28">
        <v>0</v>
      </c>
      <c r="Q16" s="28">
        <v>0</v>
      </c>
      <c r="R16" s="28">
        <v>0</v>
      </c>
      <c r="S16" s="20">
        <v>549.66666666666697</v>
      </c>
      <c r="T16" s="20">
        <v>86.3333333333333</v>
      </c>
      <c r="U16" s="20">
        <v>0</v>
      </c>
    </row>
    <row r="17" spans="1:22" x14ac:dyDescent="0.45">
      <c r="A17" t="s">
        <v>0</v>
      </c>
      <c r="B17">
        <v>1698</v>
      </c>
      <c r="C17" s="20">
        <v>291.66666666666703</v>
      </c>
      <c r="D17" s="20">
        <v>102</v>
      </c>
      <c r="E17" s="20">
        <v>0</v>
      </c>
      <c r="F17" s="25">
        <v>0</v>
      </c>
      <c r="G17" s="25">
        <v>0</v>
      </c>
      <c r="H17" s="25">
        <v>0</v>
      </c>
      <c r="I17" s="25">
        <v>0</v>
      </c>
      <c r="J17" s="26">
        <v>0</v>
      </c>
      <c r="K17" s="27">
        <v>-18.6666666666667</v>
      </c>
      <c r="L17" s="27">
        <v>0</v>
      </c>
      <c r="M17" s="27">
        <v>0</v>
      </c>
      <c r="N17" s="27">
        <v>0</v>
      </c>
      <c r="O17" s="28">
        <v>0</v>
      </c>
      <c r="P17" s="28">
        <v>0</v>
      </c>
      <c r="Q17" s="28">
        <v>0</v>
      </c>
      <c r="R17" s="28">
        <v>0</v>
      </c>
      <c r="S17" s="20">
        <v>291.66666666666703</v>
      </c>
      <c r="T17" s="20">
        <v>83.3333333333333</v>
      </c>
      <c r="U17" s="20">
        <v>0</v>
      </c>
    </row>
    <row r="18" spans="1:22" x14ac:dyDescent="0.45">
      <c r="A18" t="s">
        <v>0</v>
      </c>
      <c r="B18">
        <v>1741</v>
      </c>
      <c r="C18" s="20">
        <v>207.666666666667</v>
      </c>
      <c r="D18" s="20">
        <v>12.6666666666667</v>
      </c>
      <c r="E18" s="20">
        <v>0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8">
        <v>0</v>
      </c>
      <c r="P18" s="28">
        <v>0</v>
      </c>
      <c r="Q18" s="28">
        <v>0</v>
      </c>
      <c r="R18" s="28">
        <v>0</v>
      </c>
      <c r="S18" s="20">
        <v>207.666666666667</v>
      </c>
      <c r="T18" s="20">
        <v>12.6666666666667</v>
      </c>
      <c r="U18" s="20">
        <v>0</v>
      </c>
    </row>
    <row r="19" spans="1:22" x14ac:dyDescent="0.45">
      <c r="A19" t="s">
        <v>0</v>
      </c>
      <c r="B19">
        <v>1793</v>
      </c>
      <c r="C19" s="20">
        <v>252.666666666667</v>
      </c>
      <c r="D19" s="20">
        <v>31</v>
      </c>
      <c r="E19" s="20">
        <v>0</v>
      </c>
      <c r="F19" s="25">
        <v>0</v>
      </c>
      <c r="G19" s="25">
        <v>0</v>
      </c>
      <c r="H19" s="25">
        <v>0</v>
      </c>
      <c r="I19" s="25">
        <v>0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8">
        <v>0</v>
      </c>
      <c r="P19" s="28">
        <v>0</v>
      </c>
      <c r="Q19" s="28">
        <v>0</v>
      </c>
      <c r="R19" s="28">
        <v>0</v>
      </c>
      <c r="S19" s="20">
        <v>252.666666666667</v>
      </c>
      <c r="T19" s="20">
        <v>31</v>
      </c>
      <c r="U19" s="20">
        <v>0</v>
      </c>
    </row>
    <row r="20" spans="1:22" x14ac:dyDescent="0.45">
      <c r="A20" t="s">
        <v>0</v>
      </c>
      <c r="B20">
        <v>1802</v>
      </c>
      <c r="C20" s="20">
        <v>127.333333333333</v>
      </c>
      <c r="D20" s="20">
        <v>78.6666666666667</v>
      </c>
      <c r="E20" s="20">
        <v>0</v>
      </c>
      <c r="F20" s="25">
        <v>-9.3333333333333304</v>
      </c>
      <c r="G20" s="25">
        <v>0</v>
      </c>
      <c r="H20" s="25">
        <v>0</v>
      </c>
      <c r="I20" s="25">
        <v>0</v>
      </c>
      <c r="J20" s="26">
        <v>-8</v>
      </c>
      <c r="K20" s="27">
        <v>-11</v>
      </c>
      <c r="L20" s="27">
        <v>0</v>
      </c>
      <c r="M20" s="27">
        <v>0</v>
      </c>
      <c r="N20" s="27">
        <v>0</v>
      </c>
      <c r="O20" s="28">
        <v>0</v>
      </c>
      <c r="P20" s="28">
        <v>0</v>
      </c>
      <c r="Q20" s="28">
        <v>0</v>
      </c>
      <c r="R20" s="28">
        <v>0</v>
      </c>
      <c r="S20" s="20">
        <v>110</v>
      </c>
      <c r="T20" s="20">
        <v>67.6666666666667</v>
      </c>
      <c r="U20" s="20">
        <v>0</v>
      </c>
    </row>
    <row r="21" spans="1:22" x14ac:dyDescent="0.45">
      <c r="A21" t="s">
        <v>0</v>
      </c>
      <c r="B21">
        <v>1875</v>
      </c>
      <c r="C21" s="20">
        <v>291</v>
      </c>
      <c r="D21" s="20">
        <v>109.666666666667</v>
      </c>
      <c r="E21" s="20">
        <v>0</v>
      </c>
      <c r="F21" s="25">
        <v>0</v>
      </c>
      <c r="G21" s="25">
        <v>0</v>
      </c>
      <c r="H21" s="25">
        <v>0</v>
      </c>
      <c r="I21" s="25">
        <v>0</v>
      </c>
      <c r="J21" s="26">
        <v>0</v>
      </c>
      <c r="K21" s="27">
        <v>-18.3333333333333</v>
      </c>
      <c r="L21" s="27">
        <v>0</v>
      </c>
      <c r="M21" s="27">
        <v>0</v>
      </c>
      <c r="N21" s="27">
        <v>0</v>
      </c>
      <c r="O21" s="28">
        <v>0</v>
      </c>
      <c r="P21" s="28">
        <v>0</v>
      </c>
      <c r="Q21" s="28">
        <v>0</v>
      </c>
      <c r="R21" s="28">
        <v>0</v>
      </c>
      <c r="S21" s="20">
        <v>291</v>
      </c>
      <c r="T21" s="20">
        <v>91.3333333333333</v>
      </c>
      <c r="U21" s="20">
        <v>0</v>
      </c>
    </row>
    <row r="22" spans="1:22" x14ac:dyDescent="0.45">
      <c r="A22" t="s">
        <v>0</v>
      </c>
      <c r="B22">
        <v>1971</v>
      </c>
      <c r="C22" s="20">
        <v>0</v>
      </c>
      <c r="D22" s="20">
        <v>55.6666666666667</v>
      </c>
      <c r="E22" s="20">
        <v>0</v>
      </c>
      <c r="F22" s="25">
        <v>0</v>
      </c>
      <c r="G22" s="25">
        <v>0</v>
      </c>
      <c r="H22" s="25">
        <v>0</v>
      </c>
      <c r="I22" s="25">
        <v>0</v>
      </c>
      <c r="J22" s="26">
        <v>0</v>
      </c>
      <c r="K22" s="27">
        <v>0</v>
      </c>
      <c r="L22" s="27">
        <v>0</v>
      </c>
      <c r="M22" s="27">
        <v>0</v>
      </c>
      <c r="N22" s="27">
        <v>0</v>
      </c>
      <c r="O22" s="28">
        <v>0</v>
      </c>
      <c r="P22" s="28">
        <v>0</v>
      </c>
      <c r="Q22" s="28">
        <v>0</v>
      </c>
      <c r="R22" s="28">
        <v>0</v>
      </c>
      <c r="S22" s="20">
        <v>0</v>
      </c>
      <c r="T22" s="20">
        <v>55.6666666666667</v>
      </c>
      <c r="U22" s="20">
        <v>0</v>
      </c>
    </row>
    <row r="23" spans="1:22" x14ac:dyDescent="0.45">
      <c r="A23" s="13" t="s">
        <v>0</v>
      </c>
      <c r="B23" s="13" t="s">
        <v>47</v>
      </c>
      <c r="C23" s="21">
        <f t="shared" ref="C23:U23" si="0">SUM(C12:C22)</f>
        <v>2742.6666666666679</v>
      </c>
      <c r="D23" s="21">
        <f t="shared" si="0"/>
        <v>613.33333333333383</v>
      </c>
      <c r="E23" s="21">
        <f t="shared" si="0"/>
        <v>0</v>
      </c>
      <c r="F23" s="22">
        <f t="shared" si="0"/>
        <v>-9.6666666666666625</v>
      </c>
      <c r="G23" s="22">
        <f t="shared" si="0"/>
        <v>0</v>
      </c>
      <c r="H23" s="22">
        <f t="shared" si="0"/>
        <v>0</v>
      </c>
      <c r="I23" s="22">
        <f t="shared" si="0"/>
        <v>-14.3333333333333</v>
      </c>
      <c r="J23" s="29">
        <f t="shared" si="0"/>
        <v>-8</v>
      </c>
      <c r="K23" s="23">
        <f t="shared" si="0"/>
        <v>-70.6666666666667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1">
        <f t="shared" si="0"/>
        <v>2710.6666666666679</v>
      </c>
      <c r="T23" s="21">
        <f t="shared" si="0"/>
        <v>542.66666666666674</v>
      </c>
      <c r="U23" s="21">
        <f t="shared" si="0"/>
        <v>0</v>
      </c>
    </row>
    <row r="24" spans="1:22" x14ac:dyDescent="0.45">
      <c r="C24" s="20"/>
      <c r="D24" s="20"/>
      <c r="E24" s="20"/>
      <c r="F24" s="25"/>
      <c r="G24" s="25"/>
      <c r="H24" s="25"/>
      <c r="I24" s="25"/>
      <c r="J24" s="26"/>
      <c r="K24" s="27"/>
      <c r="L24" s="27"/>
      <c r="M24" s="27"/>
      <c r="N24" s="27"/>
      <c r="O24" s="28"/>
      <c r="P24" s="28"/>
      <c r="Q24" s="28"/>
      <c r="R24" s="28"/>
      <c r="S24" s="20"/>
      <c r="T24" s="20"/>
      <c r="U24" s="20"/>
    </row>
    <row r="25" spans="1:22" x14ac:dyDescent="0.45">
      <c r="A25" t="s">
        <v>1</v>
      </c>
      <c r="B25">
        <v>1260</v>
      </c>
      <c r="C25" s="20">
        <v>668.33333333333303</v>
      </c>
      <c r="D25" s="20">
        <v>252.666666666667</v>
      </c>
      <c r="E25" s="20">
        <v>0</v>
      </c>
      <c r="F25" s="25">
        <v>0</v>
      </c>
      <c r="G25" s="25">
        <v>0</v>
      </c>
      <c r="H25" s="25">
        <v>0</v>
      </c>
      <c r="I25" s="25">
        <v>0</v>
      </c>
      <c r="J25" s="26">
        <v>0</v>
      </c>
      <c r="K25" s="27">
        <v>0</v>
      </c>
      <c r="L25" s="27">
        <v>0</v>
      </c>
      <c r="M25" s="27">
        <v>0</v>
      </c>
      <c r="N25" s="27">
        <v>0</v>
      </c>
      <c r="O25" s="28">
        <v>0</v>
      </c>
      <c r="P25" s="28">
        <v>0</v>
      </c>
      <c r="Q25" s="28">
        <v>0</v>
      </c>
      <c r="R25" s="28">
        <v>0</v>
      </c>
      <c r="S25" s="20">
        <v>668.33333333333303</v>
      </c>
      <c r="T25" s="20">
        <v>252.666666666667</v>
      </c>
      <c r="U25" s="20">
        <v>0</v>
      </c>
    </row>
    <row r="26" spans="1:22" x14ac:dyDescent="0.45">
      <c r="A26" t="s">
        <v>1</v>
      </c>
      <c r="B26">
        <v>1346</v>
      </c>
      <c r="C26" s="20">
        <v>718</v>
      </c>
      <c r="D26" s="20">
        <v>669</v>
      </c>
      <c r="E26" s="20">
        <v>0</v>
      </c>
      <c r="F26" s="25">
        <v>0</v>
      </c>
      <c r="G26" s="25">
        <v>0</v>
      </c>
      <c r="H26" s="25">
        <v>0</v>
      </c>
      <c r="I26" s="25">
        <v>0</v>
      </c>
      <c r="J26" s="26">
        <v>0</v>
      </c>
      <c r="K26" s="27">
        <v>0</v>
      </c>
      <c r="L26" s="27">
        <v>-228.333333333333</v>
      </c>
      <c r="M26" s="27">
        <v>0</v>
      </c>
      <c r="N26" s="27">
        <v>0</v>
      </c>
      <c r="O26" s="28">
        <v>0</v>
      </c>
      <c r="P26" s="28">
        <v>0</v>
      </c>
      <c r="Q26" s="28">
        <v>0</v>
      </c>
      <c r="R26" s="28">
        <v>0</v>
      </c>
      <c r="S26" s="20">
        <v>718</v>
      </c>
      <c r="T26" s="20">
        <v>440.66666666666703</v>
      </c>
      <c r="U26" s="20">
        <v>0</v>
      </c>
    </row>
    <row r="27" spans="1:22" x14ac:dyDescent="0.45">
      <c r="A27" t="s">
        <v>1</v>
      </c>
      <c r="B27">
        <v>1902</v>
      </c>
      <c r="C27" s="20">
        <v>668.66666666666697</v>
      </c>
      <c r="D27" s="20">
        <v>554.33333333333303</v>
      </c>
      <c r="E27" s="20">
        <v>0</v>
      </c>
      <c r="F27" s="25">
        <v>0</v>
      </c>
      <c r="G27" s="25">
        <v>0</v>
      </c>
      <c r="H27" s="25">
        <v>0</v>
      </c>
      <c r="I27" s="25">
        <v>0</v>
      </c>
      <c r="J27" s="26">
        <v>0</v>
      </c>
      <c r="K27" s="27">
        <v>0</v>
      </c>
      <c r="L27" s="27">
        <v>-0.33333333333333298</v>
      </c>
      <c r="M27" s="27">
        <v>0</v>
      </c>
      <c r="N27" s="27">
        <v>0</v>
      </c>
      <c r="O27" s="28">
        <v>0</v>
      </c>
      <c r="P27" s="28">
        <v>0</v>
      </c>
      <c r="Q27" s="28">
        <v>0</v>
      </c>
      <c r="R27" s="28">
        <v>0</v>
      </c>
      <c r="S27" s="20">
        <v>668.66666666666697</v>
      </c>
      <c r="T27" s="20">
        <v>554</v>
      </c>
      <c r="U27" s="20">
        <v>0</v>
      </c>
    </row>
    <row r="28" spans="1:22" x14ac:dyDescent="0.45">
      <c r="A28" t="s">
        <v>1</v>
      </c>
      <c r="B28">
        <v>1952</v>
      </c>
      <c r="C28" s="20">
        <v>1087.3333333333301</v>
      </c>
      <c r="D28" s="20">
        <v>2677.3333333333298</v>
      </c>
      <c r="E28" s="20">
        <v>0</v>
      </c>
      <c r="F28" s="25">
        <v>0</v>
      </c>
      <c r="G28" s="25">
        <v>0</v>
      </c>
      <c r="H28" s="25">
        <v>0</v>
      </c>
      <c r="I28" s="25">
        <v>-55</v>
      </c>
      <c r="J28" s="26">
        <v>0</v>
      </c>
      <c r="K28" s="27">
        <v>-1</v>
      </c>
      <c r="L28" s="27">
        <v>-2668.6666666666702</v>
      </c>
      <c r="M28" s="27">
        <v>0</v>
      </c>
      <c r="N28" s="27">
        <v>0</v>
      </c>
      <c r="O28" s="28">
        <v>0</v>
      </c>
      <c r="P28" s="28">
        <v>0</v>
      </c>
      <c r="Q28" s="28">
        <v>0</v>
      </c>
      <c r="R28" s="28">
        <v>0</v>
      </c>
      <c r="S28" s="20">
        <v>1032.3333333333301</v>
      </c>
      <c r="T28" s="20">
        <v>7.6666666666666696</v>
      </c>
      <c r="U28" s="20">
        <v>0</v>
      </c>
    </row>
    <row r="29" spans="1:22" x14ac:dyDescent="0.45">
      <c r="A29" s="13" t="s">
        <v>1</v>
      </c>
      <c r="B29" s="13" t="s">
        <v>47</v>
      </c>
      <c r="C29" s="21">
        <f t="shared" ref="C29:V29" si="1">SUM(C25:C28)</f>
        <v>3142.3333333333303</v>
      </c>
      <c r="D29" s="21">
        <f t="shared" si="1"/>
        <v>4153.3333333333303</v>
      </c>
      <c r="E29" s="21">
        <f t="shared" si="1"/>
        <v>0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-55</v>
      </c>
      <c r="J29" s="29">
        <f t="shared" si="1"/>
        <v>0</v>
      </c>
      <c r="K29" s="23">
        <f t="shared" si="1"/>
        <v>-1</v>
      </c>
      <c r="L29" s="23">
        <f t="shared" si="1"/>
        <v>-2897.3333333333367</v>
      </c>
      <c r="M29" s="23">
        <f t="shared" si="1"/>
        <v>0</v>
      </c>
      <c r="N29" s="23">
        <f t="shared" si="1"/>
        <v>0</v>
      </c>
      <c r="O29" s="24">
        <f t="shared" si="1"/>
        <v>0</v>
      </c>
      <c r="P29" s="24">
        <f t="shared" si="1"/>
        <v>0</v>
      </c>
      <c r="Q29" s="24">
        <f t="shared" si="1"/>
        <v>0</v>
      </c>
      <c r="R29" s="24">
        <f t="shared" si="1"/>
        <v>0</v>
      </c>
      <c r="S29" s="21">
        <f t="shared" si="1"/>
        <v>3087.3333333333303</v>
      </c>
      <c r="T29" s="21">
        <f t="shared" si="1"/>
        <v>1255.0000000000007</v>
      </c>
      <c r="U29" s="21">
        <f t="shared" si="1"/>
        <v>0</v>
      </c>
      <c r="V29" s="13">
        <f t="shared" si="1"/>
        <v>0</v>
      </c>
    </row>
    <row r="30" spans="1:22" x14ac:dyDescent="0.45">
      <c r="C30" s="20"/>
      <c r="D30" s="20"/>
      <c r="E30" s="20"/>
      <c r="F30" s="25"/>
      <c r="G30" s="25"/>
      <c r="H30" s="25"/>
      <c r="I30" s="25"/>
      <c r="J30" s="26"/>
      <c r="K30" s="27"/>
      <c r="L30" s="27"/>
      <c r="M30" s="27"/>
      <c r="N30" s="27"/>
      <c r="O30" s="28"/>
      <c r="P30" s="28"/>
      <c r="Q30" s="28"/>
      <c r="R30" s="28"/>
      <c r="S30" s="20"/>
      <c r="T30" s="20"/>
      <c r="U30" s="20"/>
    </row>
    <row r="31" spans="1:22" x14ac:dyDescent="0.45">
      <c r="A31" t="s">
        <v>2</v>
      </c>
      <c r="B31">
        <v>1335</v>
      </c>
      <c r="C31" s="20">
        <v>37</v>
      </c>
      <c r="D31" s="20">
        <v>0</v>
      </c>
      <c r="E31" s="20">
        <v>0</v>
      </c>
      <c r="F31" s="25">
        <v>0</v>
      </c>
      <c r="G31" s="25">
        <v>0</v>
      </c>
      <c r="H31" s="25">
        <v>0</v>
      </c>
      <c r="I31" s="25">
        <v>-4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8">
        <v>0</v>
      </c>
      <c r="P31" s="28">
        <v>0</v>
      </c>
      <c r="Q31" s="28">
        <v>0</v>
      </c>
      <c r="R31" s="28">
        <v>0</v>
      </c>
      <c r="S31" s="20">
        <v>33</v>
      </c>
      <c r="T31" s="20">
        <v>0</v>
      </c>
      <c r="U31" s="20">
        <v>0</v>
      </c>
    </row>
    <row r="32" spans="1:22" x14ac:dyDescent="0.45">
      <c r="A32" t="s">
        <v>2</v>
      </c>
      <c r="B32">
        <v>1570</v>
      </c>
      <c r="C32" s="20">
        <v>106</v>
      </c>
      <c r="D32" s="20">
        <v>45.3333333333333</v>
      </c>
      <c r="E32" s="20">
        <v>0</v>
      </c>
      <c r="F32" s="25">
        <v>0</v>
      </c>
      <c r="G32" s="25">
        <v>0</v>
      </c>
      <c r="H32" s="25">
        <v>0</v>
      </c>
      <c r="I32" s="25">
        <v>0</v>
      </c>
      <c r="J32" s="26">
        <v>0</v>
      </c>
      <c r="K32" s="27">
        <v>-3.6666666666666701</v>
      </c>
      <c r="L32" s="27">
        <v>0</v>
      </c>
      <c r="M32" s="27">
        <v>0</v>
      </c>
      <c r="N32" s="27">
        <v>0</v>
      </c>
      <c r="O32" s="28">
        <v>0</v>
      </c>
      <c r="P32" s="28">
        <v>0</v>
      </c>
      <c r="Q32" s="28">
        <v>0</v>
      </c>
      <c r="R32" s="28">
        <v>0</v>
      </c>
      <c r="S32" s="20">
        <v>106</v>
      </c>
      <c r="T32" s="20">
        <v>41.6666666666667</v>
      </c>
      <c r="U32" s="20">
        <v>0</v>
      </c>
    </row>
    <row r="33" spans="1:21" x14ac:dyDescent="0.45">
      <c r="A33" t="s">
        <v>2</v>
      </c>
      <c r="B33">
        <v>1613</v>
      </c>
      <c r="C33" s="20">
        <v>530</v>
      </c>
      <c r="D33" s="20">
        <v>119.666666666667</v>
      </c>
      <c r="E33" s="20">
        <v>0</v>
      </c>
      <c r="F33" s="25">
        <v>0</v>
      </c>
      <c r="G33" s="25">
        <v>0</v>
      </c>
      <c r="H33" s="25">
        <v>0</v>
      </c>
      <c r="I33" s="25">
        <v>0</v>
      </c>
      <c r="J33" s="26">
        <v>0</v>
      </c>
      <c r="K33" s="27">
        <v>-37</v>
      </c>
      <c r="L33" s="27">
        <v>0</v>
      </c>
      <c r="M33" s="27">
        <v>0</v>
      </c>
      <c r="N33" s="27">
        <v>0</v>
      </c>
      <c r="O33" s="28">
        <v>0</v>
      </c>
      <c r="P33" s="28">
        <v>0</v>
      </c>
      <c r="Q33" s="28">
        <v>0</v>
      </c>
      <c r="R33" s="28">
        <v>0</v>
      </c>
      <c r="S33" s="20">
        <v>530</v>
      </c>
      <c r="T33" s="20">
        <v>82.6666666666667</v>
      </c>
      <c r="U33" s="20">
        <v>0</v>
      </c>
    </row>
    <row r="34" spans="1:21" x14ac:dyDescent="0.45">
      <c r="A34" t="s">
        <v>2</v>
      </c>
      <c r="B34">
        <v>1616</v>
      </c>
      <c r="C34" s="20">
        <v>0</v>
      </c>
      <c r="D34" s="20">
        <v>59.3333333333333</v>
      </c>
      <c r="E34" s="20">
        <v>0</v>
      </c>
      <c r="F34" s="25">
        <v>0</v>
      </c>
      <c r="G34" s="25">
        <v>0</v>
      </c>
      <c r="H34" s="25">
        <v>0</v>
      </c>
      <c r="I34" s="25">
        <v>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8">
        <v>0</v>
      </c>
      <c r="P34" s="28">
        <v>0</v>
      </c>
      <c r="Q34" s="28">
        <v>0</v>
      </c>
      <c r="R34" s="28">
        <v>0</v>
      </c>
      <c r="S34" s="20">
        <v>0</v>
      </c>
      <c r="T34" s="20">
        <v>59.3333333333333</v>
      </c>
      <c r="U34" s="20">
        <v>0</v>
      </c>
    </row>
    <row r="35" spans="1:21" x14ac:dyDescent="0.45">
      <c r="A35" t="s">
        <v>2</v>
      </c>
      <c r="B35">
        <v>1760</v>
      </c>
      <c r="C35" s="20">
        <v>0</v>
      </c>
      <c r="D35" s="20">
        <v>496.33333333333297</v>
      </c>
      <c r="E35" s="20">
        <v>0</v>
      </c>
      <c r="F35" s="25">
        <v>0</v>
      </c>
      <c r="G35" s="25">
        <v>0</v>
      </c>
      <c r="H35" s="25">
        <v>0</v>
      </c>
      <c r="I35" s="25">
        <v>0</v>
      </c>
      <c r="J35" s="26">
        <v>0</v>
      </c>
      <c r="K35" s="27">
        <v>-325.66666666666703</v>
      </c>
      <c r="L35" s="27">
        <v>-5.6666666666666696</v>
      </c>
      <c r="M35" s="27">
        <v>0</v>
      </c>
      <c r="N35" s="27">
        <v>0</v>
      </c>
      <c r="O35" s="28">
        <v>0</v>
      </c>
      <c r="P35" s="28">
        <v>0</v>
      </c>
      <c r="Q35" s="28">
        <v>0</v>
      </c>
      <c r="R35" s="28">
        <v>0</v>
      </c>
      <c r="S35" s="20">
        <v>0</v>
      </c>
      <c r="T35" s="20">
        <v>165</v>
      </c>
      <c r="U35" s="20">
        <v>0</v>
      </c>
    </row>
    <row r="36" spans="1:21" x14ac:dyDescent="0.45">
      <c r="A36" s="13" t="s">
        <v>2</v>
      </c>
      <c r="B36" s="13" t="s">
        <v>47</v>
      </c>
      <c r="C36" s="21">
        <f>SUM(C31:C35)</f>
        <v>673</v>
      </c>
      <c r="D36" s="21">
        <f t="shared" ref="D36:E36" si="2">SUM(D31:D35)</f>
        <v>720.66666666666652</v>
      </c>
      <c r="E36" s="21">
        <f t="shared" si="2"/>
        <v>0</v>
      </c>
      <c r="F36" s="22">
        <f>SUM(F25:F35)</f>
        <v>0</v>
      </c>
      <c r="G36" s="22">
        <f>SUM(G25:G35)</f>
        <v>0</v>
      </c>
      <c r="H36" s="22">
        <f>SUM(H25:H35)</f>
        <v>0</v>
      </c>
      <c r="I36" s="22">
        <f>SUM(I31:I35)</f>
        <v>-4</v>
      </c>
      <c r="J36" s="29">
        <f>SUM(J25:J35)</f>
        <v>0</v>
      </c>
      <c r="K36" s="23">
        <f>SUM(K31:K35)</f>
        <v>-366.33333333333371</v>
      </c>
      <c r="L36" s="23">
        <f>SUM(L31:L35)</f>
        <v>-5.6666666666666696</v>
      </c>
      <c r="M36" s="23">
        <f t="shared" ref="M36:R36" si="3">SUM(M25:M35)</f>
        <v>0</v>
      </c>
      <c r="N36" s="23">
        <f t="shared" si="3"/>
        <v>0</v>
      </c>
      <c r="O36" s="24">
        <f t="shared" si="3"/>
        <v>0</v>
      </c>
      <c r="P36" s="24">
        <f t="shared" si="3"/>
        <v>0</v>
      </c>
      <c r="Q36" s="24">
        <f t="shared" si="3"/>
        <v>0</v>
      </c>
      <c r="R36" s="24">
        <f t="shared" si="3"/>
        <v>0</v>
      </c>
      <c r="S36" s="21">
        <f t="shared" ref="S36" si="4">SUM(S31:S35)</f>
        <v>669</v>
      </c>
      <c r="T36" s="21">
        <f t="shared" ref="T36" si="5">SUM(T31:T35)</f>
        <v>348.66666666666669</v>
      </c>
      <c r="U36" s="21">
        <f t="shared" ref="U36" si="6">SUM(U31:U35)</f>
        <v>0</v>
      </c>
    </row>
    <row r="37" spans="1:21" x14ac:dyDescent="0.45">
      <c r="C37" s="20"/>
      <c r="D37" s="20"/>
      <c r="E37" s="20"/>
      <c r="F37" s="25"/>
      <c r="G37" s="25"/>
      <c r="H37" s="25"/>
      <c r="I37" s="25"/>
      <c r="J37" s="26"/>
      <c r="K37" s="27"/>
      <c r="L37" s="27"/>
      <c r="M37" s="27"/>
      <c r="N37" s="27"/>
      <c r="O37" s="28"/>
      <c r="P37" s="28"/>
      <c r="Q37" s="28"/>
      <c r="R37" s="28"/>
      <c r="S37" s="20"/>
      <c r="T37" s="20"/>
      <c r="U37" s="20"/>
    </row>
    <row r="38" spans="1:21" x14ac:dyDescent="0.45">
      <c r="A38" t="s">
        <v>3</v>
      </c>
      <c r="B38">
        <v>1227</v>
      </c>
      <c r="C38" s="20">
        <v>299.33333333333297</v>
      </c>
      <c r="D38" s="20">
        <v>83</v>
      </c>
      <c r="E38" s="20">
        <v>0</v>
      </c>
      <c r="F38" s="25">
        <v>0</v>
      </c>
      <c r="G38" s="25">
        <v>0</v>
      </c>
      <c r="H38" s="25">
        <v>0</v>
      </c>
      <c r="I38" s="25">
        <v>-168.333333333333</v>
      </c>
      <c r="J38" s="26">
        <v>0</v>
      </c>
      <c r="K38" s="27">
        <v>-4.3333333333333304</v>
      </c>
      <c r="L38" s="27">
        <v>0</v>
      </c>
      <c r="M38" s="27">
        <v>0</v>
      </c>
      <c r="N38" s="27">
        <v>0</v>
      </c>
      <c r="O38" s="28">
        <v>0</v>
      </c>
      <c r="P38" s="28">
        <v>0</v>
      </c>
      <c r="Q38" s="28">
        <v>0</v>
      </c>
      <c r="R38" s="28">
        <v>0</v>
      </c>
      <c r="S38" s="20">
        <v>131</v>
      </c>
      <c r="T38" s="20">
        <v>78.6666666666667</v>
      </c>
      <c r="U38" s="20">
        <v>0</v>
      </c>
    </row>
    <row r="39" spans="1:21" x14ac:dyDescent="0.45">
      <c r="A39" t="s">
        <v>3</v>
      </c>
      <c r="B39">
        <v>1244</v>
      </c>
      <c r="C39" s="20">
        <v>318.33333333333297</v>
      </c>
      <c r="D39" s="20">
        <v>321</v>
      </c>
      <c r="E39" s="20">
        <v>0</v>
      </c>
      <c r="F39" s="25">
        <v>0</v>
      </c>
      <c r="G39" s="25">
        <v>0</v>
      </c>
      <c r="H39" s="25">
        <v>0</v>
      </c>
      <c r="I39" s="25">
        <v>0</v>
      </c>
      <c r="J39" s="26">
        <v>121</v>
      </c>
      <c r="K39" s="27">
        <v>0</v>
      </c>
      <c r="L39" s="27">
        <v>0</v>
      </c>
      <c r="M39" s="27">
        <v>0</v>
      </c>
      <c r="N39" s="27">
        <v>0</v>
      </c>
      <c r="O39" s="28">
        <v>0</v>
      </c>
      <c r="P39" s="28">
        <v>0</v>
      </c>
      <c r="Q39" s="28">
        <v>0</v>
      </c>
      <c r="R39" s="28">
        <v>0</v>
      </c>
      <c r="S39" s="20">
        <v>439.33333333333297</v>
      </c>
      <c r="T39" s="20">
        <v>321</v>
      </c>
      <c r="U39" s="20">
        <v>0</v>
      </c>
    </row>
    <row r="40" spans="1:21" x14ac:dyDescent="0.45">
      <c r="A40" t="s">
        <v>3</v>
      </c>
      <c r="B40">
        <v>1251</v>
      </c>
      <c r="C40" s="20">
        <v>593</v>
      </c>
      <c r="D40" s="20">
        <v>524.33333333333303</v>
      </c>
      <c r="E40" s="20">
        <v>0</v>
      </c>
      <c r="F40" s="25">
        <v>0</v>
      </c>
      <c r="G40" s="25">
        <v>0</v>
      </c>
      <c r="H40" s="25">
        <v>0</v>
      </c>
      <c r="I40" s="25">
        <v>0</v>
      </c>
      <c r="J40" s="26">
        <v>0</v>
      </c>
      <c r="K40" s="27">
        <v>-33</v>
      </c>
      <c r="L40" s="27">
        <v>0</v>
      </c>
      <c r="M40" s="27">
        <v>0</v>
      </c>
      <c r="N40" s="27">
        <v>0</v>
      </c>
      <c r="O40" s="28">
        <v>0</v>
      </c>
      <c r="P40" s="28">
        <v>0</v>
      </c>
      <c r="Q40" s="28">
        <v>0</v>
      </c>
      <c r="R40" s="28">
        <v>0</v>
      </c>
      <c r="S40" s="20">
        <v>593</v>
      </c>
      <c r="T40" s="20">
        <v>491.33333333333297</v>
      </c>
      <c r="U40" s="20">
        <v>0</v>
      </c>
    </row>
    <row r="41" spans="1:21" x14ac:dyDescent="0.45">
      <c r="A41" t="s">
        <v>3</v>
      </c>
      <c r="B41">
        <v>1343</v>
      </c>
      <c r="C41" s="20">
        <v>362.33333333333297</v>
      </c>
      <c r="D41" s="20">
        <v>129</v>
      </c>
      <c r="E41" s="20">
        <v>0</v>
      </c>
      <c r="F41" s="25">
        <v>0</v>
      </c>
      <c r="G41" s="25">
        <v>0</v>
      </c>
      <c r="H41" s="25">
        <v>0</v>
      </c>
      <c r="I41" s="25">
        <v>0</v>
      </c>
      <c r="J41" s="26">
        <v>0</v>
      </c>
      <c r="K41" s="27">
        <v>-8.6666666666666696</v>
      </c>
      <c r="L41" s="27">
        <v>0</v>
      </c>
      <c r="M41" s="27">
        <v>0</v>
      </c>
      <c r="N41" s="27">
        <v>0</v>
      </c>
      <c r="O41" s="28">
        <v>0</v>
      </c>
      <c r="P41" s="28">
        <v>0</v>
      </c>
      <c r="Q41" s="28">
        <v>0</v>
      </c>
      <c r="R41" s="28">
        <v>0</v>
      </c>
      <c r="S41" s="20">
        <v>362.33333333333297</v>
      </c>
      <c r="T41" s="20">
        <v>120.333333333333</v>
      </c>
      <c r="U41" s="20">
        <v>0</v>
      </c>
    </row>
    <row r="42" spans="1:21" x14ac:dyDescent="0.45">
      <c r="A42" t="s">
        <v>3</v>
      </c>
      <c r="B42">
        <v>1422</v>
      </c>
      <c r="C42" s="20">
        <v>625.66666666666697</v>
      </c>
      <c r="D42" s="20">
        <v>122.666666666667</v>
      </c>
      <c r="E42" s="20">
        <v>0</v>
      </c>
      <c r="F42" s="25">
        <v>0</v>
      </c>
      <c r="G42" s="25">
        <v>0</v>
      </c>
      <c r="H42" s="25">
        <v>0</v>
      </c>
      <c r="I42" s="25">
        <v>0</v>
      </c>
      <c r="J42" s="26">
        <v>0</v>
      </c>
      <c r="K42" s="27">
        <v>-1.6666666666666701</v>
      </c>
      <c r="L42" s="27">
        <v>0</v>
      </c>
      <c r="M42" s="27">
        <v>0</v>
      </c>
      <c r="N42" s="27">
        <v>0</v>
      </c>
      <c r="O42" s="28">
        <v>0</v>
      </c>
      <c r="P42" s="28">
        <v>0</v>
      </c>
      <c r="Q42" s="28">
        <v>0</v>
      </c>
      <c r="R42" s="28">
        <v>0</v>
      </c>
      <c r="S42" s="20">
        <v>625.66666666666697</v>
      </c>
      <c r="T42" s="20">
        <v>121</v>
      </c>
      <c r="U42" s="20">
        <v>0</v>
      </c>
    </row>
    <row r="43" spans="1:21" x14ac:dyDescent="0.45">
      <c r="A43" t="s">
        <v>3</v>
      </c>
      <c r="B43">
        <v>1434</v>
      </c>
      <c r="C43" s="20">
        <v>1232.3333333333301</v>
      </c>
      <c r="D43" s="20">
        <v>1351</v>
      </c>
      <c r="E43" s="20">
        <v>0</v>
      </c>
      <c r="F43" s="25">
        <v>0</v>
      </c>
      <c r="G43" s="25">
        <v>0</v>
      </c>
      <c r="H43" s="25">
        <v>0</v>
      </c>
      <c r="I43" s="25">
        <v>0</v>
      </c>
      <c r="J43" s="26">
        <v>515.33333333333303</v>
      </c>
      <c r="K43" s="27">
        <v>-0.33333333333333298</v>
      </c>
      <c r="L43" s="27">
        <v>-524.66666666666697</v>
      </c>
      <c r="M43" s="27">
        <v>0</v>
      </c>
      <c r="N43" s="27">
        <v>0</v>
      </c>
      <c r="O43" s="28">
        <v>0</v>
      </c>
      <c r="P43" s="28">
        <v>0</v>
      </c>
      <c r="Q43" s="28">
        <v>0</v>
      </c>
      <c r="R43" s="28">
        <v>0</v>
      </c>
      <c r="S43" s="20">
        <v>1747.6666666666699</v>
      </c>
      <c r="T43" s="20">
        <v>826</v>
      </c>
      <c r="U43" s="20">
        <v>0</v>
      </c>
    </row>
    <row r="44" spans="1:21" x14ac:dyDescent="0.45">
      <c r="A44" t="s">
        <v>3</v>
      </c>
      <c r="B44">
        <v>1545</v>
      </c>
      <c r="C44" s="20">
        <v>160.333333333333</v>
      </c>
      <c r="D44" s="20">
        <v>55</v>
      </c>
      <c r="E44" s="20">
        <v>0</v>
      </c>
      <c r="F44" s="25">
        <v>0</v>
      </c>
      <c r="G44" s="25">
        <v>0</v>
      </c>
      <c r="H44" s="25">
        <v>0</v>
      </c>
      <c r="I44" s="25">
        <v>0</v>
      </c>
      <c r="J44" s="26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  <c r="P44" s="28">
        <v>0</v>
      </c>
      <c r="Q44" s="28">
        <v>0</v>
      </c>
      <c r="R44" s="28">
        <v>0</v>
      </c>
      <c r="S44" s="20">
        <v>160.333333333333</v>
      </c>
      <c r="T44" s="20">
        <v>55</v>
      </c>
      <c r="U44" s="20">
        <v>0</v>
      </c>
    </row>
    <row r="45" spans="1:21" x14ac:dyDescent="0.45">
      <c r="A45" t="s">
        <v>3</v>
      </c>
      <c r="B45">
        <v>1602</v>
      </c>
      <c r="C45" s="20">
        <v>0</v>
      </c>
      <c r="D45" s="20">
        <v>0</v>
      </c>
      <c r="E45" s="20">
        <v>0</v>
      </c>
      <c r="F45" s="25">
        <v>0</v>
      </c>
      <c r="G45" s="25">
        <v>0</v>
      </c>
      <c r="H45" s="25">
        <v>0</v>
      </c>
      <c r="I45" s="25">
        <v>0</v>
      </c>
      <c r="J45" s="26">
        <v>198.333333333333</v>
      </c>
      <c r="K45" s="27">
        <v>0</v>
      </c>
      <c r="L45" s="27">
        <v>0</v>
      </c>
      <c r="M45" s="27">
        <v>0</v>
      </c>
      <c r="N45" s="27">
        <v>0</v>
      </c>
      <c r="O45" s="28">
        <v>0</v>
      </c>
      <c r="P45" s="28">
        <v>0</v>
      </c>
      <c r="Q45" s="28">
        <v>0</v>
      </c>
      <c r="R45" s="28">
        <v>0</v>
      </c>
      <c r="S45" s="20">
        <v>198.333333333333</v>
      </c>
      <c r="T45" s="20">
        <v>0</v>
      </c>
      <c r="U45" s="20">
        <v>0</v>
      </c>
    </row>
    <row r="46" spans="1:21" x14ac:dyDescent="0.45">
      <c r="A46" t="s">
        <v>3</v>
      </c>
      <c r="B46">
        <v>1615</v>
      </c>
      <c r="C46" s="20">
        <v>591</v>
      </c>
      <c r="D46" s="20">
        <v>226</v>
      </c>
      <c r="E46" s="20">
        <v>0</v>
      </c>
      <c r="F46" s="25">
        <v>0</v>
      </c>
      <c r="G46" s="25">
        <v>0</v>
      </c>
      <c r="H46" s="25">
        <v>0</v>
      </c>
      <c r="I46" s="25">
        <v>0</v>
      </c>
      <c r="J46" s="26">
        <v>0</v>
      </c>
      <c r="K46" s="27">
        <v>-19.6666666666667</v>
      </c>
      <c r="L46" s="27">
        <v>0</v>
      </c>
      <c r="M46" s="27">
        <v>0</v>
      </c>
      <c r="N46" s="27">
        <v>-1</v>
      </c>
      <c r="O46" s="28">
        <v>0</v>
      </c>
      <c r="P46" s="28">
        <v>0</v>
      </c>
      <c r="Q46" s="28">
        <v>0</v>
      </c>
      <c r="R46" s="28">
        <v>0</v>
      </c>
      <c r="S46" s="20">
        <v>591</v>
      </c>
      <c r="T46" s="20">
        <v>205.333333333333</v>
      </c>
      <c r="U46" s="20">
        <v>0</v>
      </c>
    </row>
    <row r="47" spans="1:21" x14ac:dyDescent="0.45">
      <c r="A47" t="s">
        <v>3</v>
      </c>
      <c r="B47">
        <v>1917</v>
      </c>
      <c r="C47" s="20">
        <v>994.33333333333303</v>
      </c>
      <c r="D47" s="20">
        <v>431.33333333333297</v>
      </c>
      <c r="E47" s="20">
        <v>0</v>
      </c>
      <c r="F47" s="25">
        <v>0</v>
      </c>
      <c r="G47" s="25">
        <v>0</v>
      </c>
      <c r="H47" s="25">
        <v>0</v>
      </c>
      <c r="I47" s="25">
        <v>0</v>
      </c>
      <c r="J47" s="26">
        <v>0</v>
      </c>
      <c r="K47" s="27">
        <v>-12.3333333333333</v>
      </c>
      <c r="L47" s="27">
        <v>0</v>
      </c>
      <c r="M47" s="27">
        <v>0</v>
      </c>
      <c r="N47" s="27">
        <v>0</v>
      </c>
      <c r="O47" s="28">
        <v>0</v>
      </c>
      <c r="P47" s="28">
        <v>0</v>
      </c>
      <c r="Q47" s="28">
        <v>0</v>
      </c>
      <c r="R47" s="28">
        <v>0</v>
      </c>
      <c r="S47" s="20">
        <v>994.33333333333303</v>
      </c>
      <c r="T47" s="20">
        <v>419</v>
      </c>
      <c r="U47" s="20">
        <v>0</v>
      </c>
    </row>
    <row r="48" spans="1:21" x14ac:dyDescent="0.45">
      <c r="A48" t="s">
        <v>3</v>
      </c>
      <c r="B48">
        <v>1919</v>
      </c>
      <c r="C48" s="20">
        <v>306</v>
      </c>
      <c r="D48" s="20">
        <v>208.333333333333</v>
      </c>
      <c r="E48" s="20">
        <v>0</v>
      </c>
      <c r="F48" s="25">
        <v>0</v>
      </c>
      <c r="G48" s="25">
        <v>0</v>
      </c>
      <c r="H48" s="25">
        <v>0</v>
      </c>
      <c r="I48" s="25">
        <v>0</v>
      </c>
      <c r="J48" s="26">
        <v>0</v>
      </c>
      <c r="K48" s="27">
        <v>0</v>
      </c>
      <c r="L48" s="27">
        <v>0</v>
      </c>
      <c r="M48" s="27">
        <v>0</v>
      </c>
      <c r="N48" s="27">
        <v>0</v>
      </c>
      <c r="O48" s="28">
        <v>0</v>
      </c>
      <c r="P48" s="28">
        <v>0</v>
      </c>
      <c r="Q48" s="28">
        <v>0</v>
      </c>
      <c r="R48" s="28">
        <v>0</v>
      </c>
      <c r="S48" s="20">
        <v>306</v>
      </c>
      <c r="T48" s="20">
        <v>208.333333333333</v>
      </c>
      <c r="U48" s="20">
        <v>0</v>
      </c>
    </row>
    <row r="49" spans="1:21" x14ac:dyDescent="0.45">
      <c r="A49" t="s">
        <v>3</v>
      </c>
      <c r="B49">
        <v>1933</v>
      </c>
      <c r="C49" s="20">
        <v>2022.3333333333301</v>
      </c>
      <c r="D49" s="20">
        <v>662</v>
      </c>
      <c r="E49" s="20">
        <v>0</v>
      </c>
      <c r="F49" s="25">
        <v>0</v>
      </c>
      <c r="G49" s="25">
        <v>0</v>
      </c>
      <c r="H49" s="25">
        <v>0</v>
      </c>
      <c r="I49" s="25">
        <v>0</v>
      </c>
      <c r="J49" s="26">
        <v>0</v>
      </c>
      <c r="K49" s="27">
        <v>-6</v>
      </c>
      <c r="L49" s="27">
        <v>0</v>
      </c>
      <c r="M49" s="27">
        <v>0</v>
      </c>
      <c r="N49" s="27">
        <v>0</v>
      </c>
      <c r="O49" s="28">
        <v>0</v>
      </c>
      <c r="P49" s="28">
        <v>0</v>
      </c>
      <c r="Q49" s="28">
        <v>0</v>
      </c>
      <c r="R49" s="28">
        <v>0</v>
      </c>
      <c r="S49" s="20">
        <v>2022.3333333333301</v>
      </c>
      <c r="T49" s="20">
        <v>656</v>
      </c>
      <c r="U49" s="20">
        <v>0</v>
      </c>
    </row>
    <row r="50" spans="1:21" x14ac:dyDescent="0.45">
      <c r="A50" t="s">
        <v>3</v>
      </c>
      <c r="B50">
        <v>1973</v>
      </c>
      <c r="C50" s="20">
        <v>116.333333333333</v>
      </c>
      <c r="D50" s="20">
        <v>111.666666666667</v>
      </c>
      <c r="E50" s="20">
        <v>0</v>
      </c>
      <c r="F50" s="25">
        <v>0</v>
      </c>
      <c r="G50" s="25">
        <v>0</v>
      </c>
      <c r="H50" s="25">
        <v>0</v>
      </c>
      <c r="I50" s="25">
        <v>0</v>
      </c>
      <c r="J50" s="26">
        <v>0</v>
      </c>
      <c r="K50" s="27">
        <v>0</v>
      </c>
      <c r="L50" s="27">
        <v>0</v>
      </c>
      <c r="M50" s="27">
        <v>0</v>
      </c>
      <c r="N50" s="27">
        <v>0</v>
      </c>
      <c r="O50" s="28">
        <v>0</v>
      </c>
      <c r="P50" s="28">
        <v>0</v>
      </c>
      <c r="Q50" s="28">
        <v>0</v>
      </c>
      <c r="R50" s="28">
        <v>0</v>
      </c>
      <c r="S50" s="20">
        <v>116.333333333333</v>
      </c>
      <c r="T50" s="20">
        <v>111.666666666667</v>
      </c>
      <c r="U50" s="20">
        <v>0</v>
      </c>
    </row>
    <row r="51" spans="1:21" x14ac:dyDescent="0.45">
      <c r="A51" s="13" t="s">
        <v>3</v>
      </c>
      <c r="B51" s="13" t="s">
        <v>47</v>
      </c>
      <c r="C51" s="21">
        <f>SUM(C38:C50)</f>
        <v>7621.3333333333258</v>
      </c>
      <c r="D51" s="21">
        <f t="shared" ref="D51:U51" si="7">SUM(D38:D50)</f>
        <v>4225.333333333333</v>
      </c>
      <c r="E51" s="21">
        <f t="shared" si="7"/>
        <v>0</v>
      </c>
      <c r="F51" s="22">
        <f t="shared" si="7"/>
        <v>0</v>
      </c>
      <c r="G51" s="22">
        <f t="shared" si="7"/>
        <v>0</v>
      </c>
      <c r="H51" s="22">
        <f t="shared" si="7"/>
        <v>0</v>
      </c>
      <c r="I51" s="22">
        <f t="shared" si="7"/>
        <v>-168.333333333333</v>
      </c>
      <c r="J51" s="29">
        <f t="shared" si="7"/>
        <v>834.66666666666606</v>
      </c>
      <c r="K51" s="23">
        <f t="shared" si="7"/>
        <v>-86.000000000000014</v>
      </c>
      <c r="L51" s="23">
        <f t="shared" si="7"/>
        <v>-524.66666666666697</v>
      </c>
      <c r="M51" s="23">
        <f t="shared" si="7"/>
        <v>0</v>
      </c>
      <c r="N51" s="23">
        <f t="shared" si="7"/>
        <v>-1</v>
      </c>
      <c r="O51" s="24">
        <f t="shared" si="7"/>
        <v>0</v>
      </c>
      <c r="P51" s="24">
        <f t="shared" si="7"/>
        <v>0</v>
      </c>
      <c r="Q51" s="24">
        <f t="shared" si="7"/>
        <v>0</v>
      </c>
      <c r="R51" s="24">
        <f t="shared" si="7"/>
        <v>0</v>
      </c>
      <c r="S51" s="21">
        <f t="shared" si="7"/>
        <v>8287.6666666666642</v>
      </c>
      <c r="T51" s="21">
        <f t="shared" si="7"/>
        <v>3613.6666666666656</v>
      </c>
      <c r="U51" s="21">
        <f t="shared" si="7"/>
        <v>0</v>
      </c>
    </row>
    <row r="52" spans="1:21" x14ac:dyDescent="0.45">
      <c r="C52" s="20"/>
      <c r="D52" s="20"/>
      <c r="E52" s="20"/>
      <c r="F52" s="25"/>
      <c r="G52" s="25"/>
      <c r="H52" s="25"/>
      <c r="I52" s="25"/>
      <c r="J52" s="26"/>
      <c r="K52" s="27"/>
      <c r="L52" s="27"/>
      <c r="M52" s="27"/>
      <c r="N52" s="27"/>
      <c r="O52" s="28"/>
      <c r="P52" s="28"/>
      <c r="Q52" s="28"/>
      <c r="R52" s="28"/>
      <c r="S52" s="20"/>
      <c r="T52" s="20"/>
      <c r="U52" s="20"/>
    </row>
    <row r="53" spans="1:21" x14ac:dyDescent="0.45">
      <c r="A53" t="s">
        <v>4</v>
      </c>
      <c r="B53">
        <v>1447</v>
      </c>
      <c r="C53" s="20">
        <v>14</v>
      </c>
      <c r="D53" s="20">
        <v>0</v>
      </c>
      <c r="E53" s="20">
        <v>0</v>
      </c>
      <c r="F53" s="25">
        <v>0</v>
      </c>
      <c r="G53" s="25">
        <v>0</v>
      </c>
      <c r="H53" s="25">
        <v>0</v>
      </c>
      <c r="I53" s="25">
        <v>-10</v>
      </c>
      <c r="J53" s="26">
        <v>0</v>
      </c>
      <c r="K53" s="27">
        <v>0</v>
      </c>
      <c r="L53" s="27">
        <v>0</v>
      </c>
      <c r="M53" s="27">
        <v>0</v>
      </c>
      <c r="N53" s="27">
        <v>0</v>
      </c>
      <c r="O53" s="28">
        <v>0</v>
      </c>
      <c r="P53" s="28">
        <v>0</v>
      </c>
      <c r="Q53" s="28">
        <v>0</v>
      </c>
      <c r="R53" s="28">
        <v>0</v>
      </c>
      <c r="S53" s="20">
        <v>4</v>
      </c>
      <c r="T53" s="20">
        <v>0</v>
      </c>
      <c r="U53" s="20">
        <v>0</v>
      </c>
    </row>
    <row r="54" spans="1:21" x14ac:dyDescent="0.45">
      <c r="A54" t="s">
        <v>4</v>
      </c>
      <c r="B54">
        <v>1495</v>
      </c>
      <c r="C54" s="20">
        <v>381.66666666666703</v>
      </c>
      <c r="D54" s="20">
        <v>245.666666666667</v>
      </c>
      <c r="E54" s="20">
        <v>0</v>
      </c>
      <c r="F54" s="25">
        <v>0</v>
      </c>
      <c r="G54" s="25">
        <v>0</v>
      </c>
      <c r="H54" s="25">
        <v>0</v>
      </c>
      <c r="I54" s="25">
        <v>0</v>
      </c>
      <c r="J54" s="26">
        <v>-14</v>
      </c>
      <c r="K54" s="27">
        <v>0</v>
      </c>
      <c r="L54" s="27">
        <v>0</v>
      </c>
      <c r="M54" s="27">
        <v>0</v>
      </c>
      <c r="N54" s="27">
        <v>0</v>
      </c>
      <c r="O54" s="28">
        <v>0</v>
      </c>
      <c r="P54" s="28">
        <v>0</v>
      </c>
      <c r="Q54" s="28">
        <v>0</v>
      </c>
      <c r="R54" s="28">
        <v>0</v>
      </c>
      <c r="S54" s="20">
        <v>367.66666666666703</v>
      </c>
      <c r="T54" s="20">
        <v>245.666666666667</v>
      </c>
      <c r="U54" s="20">
        <v>0</v>
      </c>
    </row>
    <row r="55" spans="1:21" x14ac:dyDescent="0.45">
      <c r="A55" t="s">
        <v>4</v>
      </c>
      <c r="B55">
        <v>1526</v>
      </c>
      <c r="C55" s="20">
        <v>567</v>
      </c>
      <c r="D55" s="20">
        <v>66</v>
      </c>
      <c r="E55" s="20">
        <v>0</v>
      </c>
      <c r="F55" s="25">
        <v>0</v>
      </c>
      <c r="G55" s="25">
        <v>0</v>
      </c>
      <c r="H55" s="25">
        <v>0</v>
      </c>
      <c r="I55" s="25">
        <v>0</v>
      </c>
      <c r="J55" s="26">
        <v>0</v>
      </c>
      <c r="K55" s="27">
        <v>0</v>
      </c>
      <c r="L55" s="27">
        <v>0</v>
      </c>
      <c r="M55" s="27">
        <v>0</v>
      </c>
      <c r="N55" s="27">
        <v>0</v>
      </c>
      <c r="O55" s="28">
        <v>0</v>
      </c>
      <c r="P55" s="28">
        <v>0</v>
      </c>
      <c r="Q55" s="28">
        <v>0</v>
      </c>
      <c r="R55" s="28">
        <v>0</v>
      </c>
      <c r="S55" s="20">
        <v>567</v>
      </c>
      <c r="T55" s="20">
        <v>66</v>
      </c>
      <c r="U55" s="20">
        <v>0</v>
      </c>
    </row>
    <row r="56" spans="1:21" x14ac:dyDescent="0.45">
      <c r="A56" t="s">
        <v>4</v>
      </c>
      <c r="B56">
        <v>1569</v>
      </c>
      <c r="C56" s="20">
        <v>68.6666666666667</v>
      </c>
      <c r="D56" s="20">
        <v>40.3333333333333</v>
      </c>
      <c r="E56" s="20">
        <v>0</v>
      </c>
      <c r="F56" s="25">
        <v>0</v>
      </c>
      <c r="G56" s="25">
        <v>0</v>
      </c>
      <c r="H56" s="25">
        <v>0</v>
      </c>
      <c r="I56" s="25">
        <v>0</v>
      </c>
      <c r="J56" s="26">
        <v>0</v>
      </c>
      <c r="K56" s="27">
        <v>0</v>
      </c>
      <c r="L56" s="27">
        <v>0</v>
      </c>
      <c r="M56" s="27">
        <v>0</v>
      </c>
      <c r="N56" s="27">
        <v>0</v>
      </c>
      <c r="O56" s="28">
        <v>0</v>
      </c>
      <c r="P56" s="28">
        <v>0</v>
      </c>
      <c r="Q56" s="28">
        <v>0</v>
      </c>
      <c r="R56" s="28">
        <v>0</v>
      </c>
      <c r="S56" s="20">
        <v>68.6666666666667</v>
      </c>
      <c r="T56" s="20">
        <v>40.3333333333333</v>
      </c>
      <c r="U56" s="20">
        <v>0</v>
      </c>
    </row>
    <row r="57" spans="1:21" x14ac:dyDescent="0.45">
      <c r="A57" t="s">
        <v>4</v>
      </c>
      <c r="B57">
        <v>1644</v>
      </c>
      <c r="C57" s="20">
        <v>55</v>
      </c>
      <c r="D57" s="20">
        <v>0</v>
      </c>
      <c r="E57" s="20">
        <v>0</v>
      </c>
      <c r="F57" s="25">
        <v>0</v>
      </c>
      <c r="G57" s="25">
        <v>0</v>
      </c>
      <c r="H57" s="25">
        <v>0</v>
      </c>
      <c r="I57" s="25">
        <v>0</v>
      </c>
      <c r="J57" s="26">
        <v>0</v>
      </c>
      <c r="K57" s="27">
        <v>0</v>
      </c>
      <c r="L57" s="27">
        <v>0</v>
      </c>
      <c r="M57" s="27">
        <v>0</v>
      </c>
      <c r="N57" s="27">
        <v>0</v>
      </c>
      <c r="O57" s="28">
        <v>0</v>
      </c>
      <c r="P57" s="28">
        <v>0</v>
      </c>
      <c r="Q57" s="28">
        <v>0</v>
      </c>
      <c r="R57" s="28">
        <v>0</v>
      </c>
      <c r="S57" s="20">
        <v>55</v>
      </c>
      <c r="T57" s="20">
        <v>0</v>
      </c>
      <c r="U57" s="20">
        <v>0</v>
      </c>
    </row>
    <row r="58" spans="1:21" x14ac:dyDescent="0.45">
      <c r="A58" t="s">
        <v>4</v>
      </c>
      <c r="B58">
        <v>1733</v>
      </c>
      <c r="C58" s="20">
        <v>78.6666666666667</v>
      </c>
      <c r="D58" s="20">
        <v>63</v>
      </c>
      <c r="E58" s="20">
        <v>0</v>
      </c>
      <c r="F58" s="25">
        <v>0</v>
      </c>
      <c r="G58" s="25">
        <v>0</v>
      </c>
      <c r="H58" s="25">
        <v>0</v>
      </c>
      <c r="I58" s="25">
        <v>0</v>
      </c>
      <c r="J58" s="26">
        <v>0</v>
      </c>
      <c r="K58" s="27">
        <v>0</v>
      </c>
      <c r="L58" s="27">
        <v>0</v>
      </c>
      <c r="M58" s="27">
        <v>0</v>
      </c>
      <c r="N58" s="27">
        <v>0</v>
      </c>
      <c r="O58" s="28">
        <v>0</v>
      </c>
      <c r="P58" s="28">
        <v>0</v>
      </c>
      <c r="Q58" s="28">
        <v>0</v>
      </c>
      <c r="R58" s="28">
        <v>0</v>
      </c>
      <c r="S58" s="20">
        <v>78.6666666666667</v>
      </c>
      <c r="T58" s="20">
        <v>63</v>
      </c>
      <c r="U58" s="20">
        <v>0</v>
      </c>
    </row>
    <row r="59" spans="1:21" x14ac:dyDescent="0.45">
      <c r="A59" t="s">
        <v>4</v>
      </c>
      <c r="B59">
        <v>1767</v>
      </c>
      <c r="C59" s="20">
        <v>396.33333333333297</v>
      </c>
      <c r="D59" s="20">
        <v>157.333333333333</v>
      </c>
      <c r="E59" s="20">
        <v>0</v>
      </c>
      <c r="F59" s="25">
        <v>0</v>
      </c>
      <c r="G59" s="25">
        <v>0</v>
      </c>
      <c r="H59" s="25">
        <v>0</v>
      </c>
      <c r="I59" s="25">
        <v>0</v>
      </c>
      <c r="J59" s="26">
        <v>0</v>
      </c>
      <c r="K59" s="27">
        <v>0</v>
      </c>
      <c r="L59" s="27">
        <v>0</v>
      </c>
      <c r="M59" s="27">
        <v>0</v>
      </c>
      <c r="N59" s="27">
        <v>0</v>
      </c>
      <c r="O59" s="28">
        <v>0</v>
      </c>
      <c r="P59" s="28">
        <v>0</v>
      </c>
      <c r="Q59" s="28">
        <v>0</v>
      </c>
      <c r="R59" s="28">
        <v>0</v>
      </c>
      <c r="S59" s="20">
        <v>396.33333333333297</v>
      </c>
      <c r="T59" s="20">
        <v>157.333333333333</v>
      </c>
      <c r="U59" s="20">
        <v>0</v>
      </c>
    </row>
    <row r="60" spans="1:21" x14ac:dyDescent="0.45">
      <c r="A60" t="s">
        <v>4</v>
      </c>
      <c r="B60">
        <v>1801</v>
      </c>
      <c r="C60" s="20">
        <v>50.3333333333333</v>
      </c>
      <c r="D60" s="20">
        <v>13</v>
      </c>
      <c r="E60" s="20">
        <v>0</v>
      </c>
      <c r="F60" s="25">
        <v>0</v>
      </c>
      <c r="G60" s="25">
        <v>0</v>
      </c>
      <c r="H60" s="25">
        <v>0</v>
      </c>
      <c r="I60" s="25">
        <v>0</v>
      </c>
      <c r="J60" s="26">
        <v>0</v>
      </c>
      <c r="K60" s="27">
        <v>0</v>
      </c>
      <c r="L60" s="27">
        <v>0</v>
      </c>
      <c r="M60" s="27">
        <v>0</v>
      </c>
      <c r="N60" s="27">
        <v>0</v>
      </c>
      <c r="O60" s="28">
        <v>0</v>
      </c>
      <c r="P60" s="28">
        <v>0</v>
      </c>
      <c r="Q60" s="28">
        <v>0</v>
      </c>
      <c r="R60" s="28">
        <v>0</v>
      </c>
      <c r="S60" s="20">
        <v>50.3333333333333</v>
      </c>
      <c r="T60" s="20">
        <v>13</v>
      </c>
      <c r="U60" s="20">
        <v>0</v>
      </c>
    </row>
    <row r="61" spans="1:21" x14ac:dyDescent="0.45">
      <c r="A61" t="s">
        <v>4</v>
      </c>
      <c r="B61">
        <v>1883</v>
      </c>
      <c r="C61" s="20">
        <v>135</v>
      </c>
      <c r="D61" s="20">
        <v>65.6666666666667</v>
      </c>
      <c r="E61" s="20">
        <v>0</v>
      </c>
      <c r="F61" s="25">
        <v>0</v>
      </c>
      <c r="G61" s="25">
        <v>0</v>
      </c>
      <c r="H61" s="25">
        <v>0</v>
      </c>
      <c r="I61" s="25">
        <v>0</v>
      </c>
      <c r="J61" s="26">
        <v>0</v>
      </c>
      <c r="K61" s="27">
        <v>0</v>
      </c>
      <c r="L61" s="27">
        <v>0</v>
      </c>
      <c r="M61" s="27">
        <v>0</v>
      </c>
      <c r="N61" s="27">
        <v>0</v>
      </c>
      <c r="O61" s="28">
        <v>0</v>
      </c>
      <c r="P61" s="28">
        <v>0</v>
      </c>
      <c r="Q61" s="28">
        <v>0</v>
      </c>
      <c r="R61" s="28">
        <v>0</v>
      </c>
      <c r="S61" s="20">
        <v>135</v>
      </c>
      <c r="T61" s="20">
        <v>65.6666666666667</v>
      </c>
      <c r="U61" s="20">
        <v>0</v>
      </c>
    </row>
    <row r="62" spans="1:21" x14ac:dyDescent="0.45">
      <c r="A62" s="13" t="s">
        <v>4</v>
      </c>
      <c r="B62" s="13" t="s">
        <v>47</v>
      </c>
      <c r="C62" s="21">
        <f t="shared" ref="C62:U62" si="8">SUM(C53:C61)</f>
        <v>1746.6666666666667</v>
      </c>
      <c r="D62" s="21">
        <f t="shared" si="8"/>
        <v>651</v>
      </c>
      <c r="E62" s="21">
        <f t="shared" si="8"/>
        <v>0</v>
      </c>
      <c r="F62" s="22">
        <f t="shared" si="8"/>
        <v>0</v>
      </c>
      <c r="G62" s="22">
        <f t="shared" si="8"/>
        <v>0</v>
      </c>
      <c r="H62" s="22">
        <f t="shared" si="8"/>
        <v>0</v>
      </c>
      <c r="I62" s="22">
        <f t="shared" si="8"/>
        <v>-10</v>
      </c>
      <c r="J62" s="29">
        <f t="shared" si="8"/>
        <v>-14</v>
      </c>
      <c r="K62" s="23">
        <f t="shared" si="8"/>
        <v>0</v>
      </c>
      <c r="L62" s="23">
        <f t="shared" si="8"/>
        <v>0</v>
      </c>
      <c r="M62" s="23">
        <f t="shared" si="8"/>
        <v>0</v>
      </c>
      <c r="N62" s="23">
        <f t="shared" si="8"/>
        <v>0</v>
      </c>
      <c r="O62" s="24">
        <f t="shared" si="8"/>
        <v>0</v>
      </c>
      <c r="P62" s="24">
        <f t="shared" si="8"/>
        <v>0</v>
      </c>
      <c r="Q62" s="24">
        <f t="shared" si="8"/>
        <v>0</v>
      </c>
      <c r="R62" s="24">
        <f t="shared" si="8"/>
        <v>0</v>
      </c>
      <c r="S62" s="21">
        <f t="shared" si="8"/>
        <v>1722.6666666666667</v>
      </c>
      <c r="T62" s="21">
        <f t="shared" si="8"/>
        <v>651</v>
      </c>
      <c r="U62" s="21">
        <f t="shared" si="8"/>
        <v>0</v>
      </c>
    </row>
    <row r="63" spans="1:21" x14ac:dyDescent="0.45">
      <c r="C63" s="20"/>
      <c r="D63" s="20"/>
      <c r="E63" s="20"/>
      <c r="F63" s="25"/>
      <c r="G63" s="25"/>
      <c r="H63" s="25"/>
      <c r="I63" s="25"/>
      <c r="J63" s="26"/>
      <c r="K63" s="27"/>
      <c r="L63" s="27"/>
      <c r="M63" s="27"/>
      <c r="N63" s="27"/>
      <c r="O63" s="28"/>
      <c r="P63" s="28"/>
      <c r="Q63" s="28"/>
      <c r="R63" s="28"/>
      <c r="S63" s="20"/>
      <c r="T63" s="20"/>
      <c r="U63" s="20"/>
    </row>
    <row r="64" spans="1:21" x14ac:dyDescent="0.45">
      <c r="A64" t="s">
        <v>5</v>
      </c>
      <c r="B64">
        <v>1486</v>
      </c>
      <c r="C64" s="20">
        <v>0</v>
      </c>
      <c r="D64" s="20">
        <v>3</v>
      </c>
      <c r="E64" s="20">
        <v>0</v>
      </c>
      <c r="F64" s="25">
        <v>0</v>
      </c>
      <c r="G64" s="25">
        <v>0</v>
      </c>
      <c r="H64" s="25">
        <v>0</v>
      </c>
      <c r="I64" s="25">
        <v>0</v>
      </c>
      <c r="J64" s="26">
        <v>0</v>
      </c>
      <c r="K64" s="27">
        <v>-0.66666666666666696</v>
      </c>
      <c r="L64" s="27">
        <v>0</v>
      </c>
      <c r="M64" s="27">
        <v>0</v>
      </c>
      <c r="N64" s="27">
        <v>0</v>
      </c>
      <c r="O64" s="28">
        <v>0</v>
      </c>
      <c r="P64" s="28">
        <v>0</v>
      </c>
      <c r="Q64" s="28">
        <v>0</v>
      </c>
      <c r="R64" s="28">
        <v>0</v>
      </c>
      <c r="S64" s="20">
        <v>0</v>
      </c>
      <c r="T64" s="20">
        <v>2.3333333333333299</v>
      </c>
      <c r="U64" s="20">
        <v>0</v>
      </c>
    </row>
    <row r="65" spans="1:21" x14ac:dyDescent="0.45">
      <c r="A65" t="s">
        <v>5</v>
      </c>
      <c r="B65">
        <v>1913</v>
      </c>
      <c r="C65" s="20">
        <v>0</v>
      </c>
      <c r="D65" s="20">
        <v>10</v>
      </c>
      <c r="E65" s="20">
        <v>0</v>
      </c>
      <c r="F65" s="25">
        <v>0</v>
      </c>
      <c r="G65" s="25">
        <v>0</v>
      </c>
      <c r="H65" s="25">
        <v>0</v>
      </c>
      <c r="I65" s="25">
        <v>0</v>
      </c>
      <c r="J65" s="26">
        <v>0</v>
      </c>
      <c r="K65" s="27">
        <v>-3</v>
      </c>
      <c r="L65" s="27">
        <v>0</v>
      </c>
      <c r="M65" s="27">
        <v>0</v>
      </c>
      <c r="N65" s="27">
        <v>0</v>
      </c>
      <c r="O65" s="28">
        <v>0</v>
      </c>
      <c r="P65" s="28">
        <v>0</v>
      </c>
      <c r="Q65" s="28">
        <v>0</v>
      </c>
      <c r="R65" s="28">
        <v>0</v>
      </c>
      <c r="S65" s="20">
        <v>0</v>
      </c>
      <c r="T65" s="20">
        <v>7</v>
      </c>
      <c r="U65" s="20">
        <v>0</v>
      </c>
    </row>
    <row r="66" spans="1:21" x14ac:dyDescent="0.45">
      <c r="A66" s="13" t="s">
        <v>5</v>
      </c>
      <c r="B66" s="13" t="s">
        <v>47</v>
      </c>
      <c r="C66" s="21">
        <f>SUM(C64:C65)</f>
        <v>0</v>
      </c>
      <c r="D66" s="21">
        <f t="shared" ref="D66:U66" si="9">SUM(D64:D65)</f>
        <v>13</v>
      </c>
      <c r="E66" s="21">
        <f t="shared" si="9"/>
        <v>0</v>
      </c>
      <c r="F66" s="22">
        <f t="shared" si="9"/>
        <v>0</v>
      </c>
      <c r="G66" s="22">
        <f t="shared" si="9"/>
        <v>0</v>
      </c>
      <c r="H66" s="22">
        <f t="shared" si="9"/>
        <v>0</v>
      </c>
      <c r="I66" s="22">
        <f t="shared" si="9"/>
        <v>0</v>
      </c>
      <c r="J66" s="29">
        <f t="shared" si="9"/>
        <v>0</v>
      </c>
      <c r="K66" s="23">
        <f t="shared" si="9"/>
        <v>-3.666666666666667</v>
      </c>
      <c r="L66" s="23">
        <f t="shared" si="9"/>
        <v>0</v>
      </c>
      <c r="M66" s="23">
        <f t="shared" si="9"/>
        <v>0</v>
      </c>
      <c r="N66" s="23">
        <f t="shared" si="9"/>
        <v>0</v>
      </c>
      <c r="O66" s="24">
        <f t="shared" si="9"/>
        <v>0</v>
      </c>
      <c r="P66" s="24">
        <f t="shared" si="9"/>
        <v>0</v>
      </c>
      <c r="Q66" s="24">
        <f t="shared" si="9"/>
        <v>0</v>
      </c>
      <c r="R66" s="24">
        <f t="shared" si="9"/>
        <v>0</v>
      </c>
      <c r="S66" s="21">
        <f t="shared" si="9"/>
        <v>0</v>
      </c>
      <c r="T66" s="21">
        <f t="shared" si="9"/>
        <v>9.3333333333333304</v>
      </c>
      <c r="U66" s="21">
        <f t="shared" si="9"/>
        <v>0</v>
      </c>
    </row>
    <row r="67" spans="1:21" x14ac:dyDescent="0.45">
      <c r="C67" s="20"/>
      <c r="D67" s="20"/>
      <c r="E67" s="20"/>
      <c r="F67" s="25"/>
      <c r="G67" s="25"/>
      <c r="H67" s="25"/>
      <c r="I67" s="25"/>
      <c r="J67" s="26"/>
      <c r="K67" s="27"/>
      <c r="L67" s="27"/>
      <c r="M67" s="27"/>
      <c r="N67" s="27"/>
      <c r="O67" s="28"/>
      <c r="P67" s="28"/>
      <c r="Q67" s="28"/>
      <c r="R67" s="28"/>
      <c r="S67" s="20"/>
      <c r="T67" s="20"/>
      <c r="U67" s="20"/>
    </row>
    <row r="68" spans="1:21" x14ac:dyDescent="0.45">
      <c r="A68" t="s">
        <v>6</v>
      </c>
      <c r="B68">
        <v>1238</v>
      </c>
      <c r="C68" s="20">
        <v>0</v>
      </c>
      <c r="D68" s="20">
        <v>44</v>
      </c>
      <c r="E68" s="20">
        <v>0</v>
      </c>
      <c r="F68" s="25">
        <v>0</v>
      </c>
      <c r="G68" s="25">
        <v>0</v>
      </c>
      <c r="H68" s="25">
        <v>0</v>
      </c>
      <c r="I68" s="25">
        <v>0</v>
      </c>
      <c r="J68" s="26">
        <v>0</v>
      </c>
      <c r="K68" s="27">
        <v>0</v>
      </c>
      <c r="L68" s="27">
        <v>0</v>
      </c>
      <c r="M68" s="27">
        <v>0</v>
      </c>
      <c r="N68" s="27">
        <v>0</v>
      </c>
      <c r="O68" s="28">
        <v>0</v>
      </c>
      <c r="P68" s="28">
        <v>0</v>
      </c>
      <c r="Q68" s="28">
        <v>0</v>
      </c>
      <c r="R68" s="28">
        <v>0</v>
      </c>
      <c r="S68" s="20">
        <v>0</v>
      </c>
      <c r="T68" s="20">
        <v>44</v>
      </c>
      <c r="U68" s="20">
        <v>0</v>
      </c>
    </row>
    <row r="69" spans="1:21" x14ac:dyDescent="0.45">
      <c r="A69" t="s">
        <v>6</v>
      </c>
      <c r="B69">
        <v>1408</v>
      </c>
      <c r="C69" s="20">
        <v>539.66666666666697</v>
      </c>
      <c r="D69" s="20">
        <v>105</v>
      </c>
      <c r="E69" s="20">
        <v>0</v>
      </c>
      <c r="F69" s="25">
        <v>0</v>
      </c>
      <c r="G69" s="25">
        <v>0</v>
      </c>
      <c r="H69" s="25">
        <v>0</v>
      </c>
      <c r="I69" s="25">
        <v>0</v>
      </c>
      <c r="J69" s="26">
        <v>-19.3333333333333</v>
      </c>
      <c r="K69" s="27">
        <v>-88.3333333333333</v>
      </c>
      <c r="L69" s="27">
        <v>0</v>
      </c>
      <c r="M69" s="27">
        <v>0</v>
      </c>
      <c r="N69" s="27">
        <v>0</v>
      </c>
      <c r="O69" s="28">
        <v>0</v>
      </c>
      <c r="P69" s="28">
        <v>0</v>
      </c>
      <c r="Q69" s="28">
        <v>0</v>
      </c>
      <c r="R69" s="28">
        <v>0</v>
      </c>
      <c r="S69" s="20">
        <v>520.33333333333303</v>
      </c>
      <c r="T69" s="20">
        <v>16.6666666666667</v>
      </c>
      <c r="U69" s="20">
        <v>0</v>
      </c>
    </row>
    <row r="70" spans="1:21" x14ac:dyDescent="0.45">
      <c r="A70" t="s">
        <v>6</v>
      </c>
      <c r="B70">
        <v>1436</v>
      </c>
      <c r="C70" s="20">
        <v>139.333333333333</v>
      </c>
      <c r="D70" s="20">
        <v>0</v>
      </c>
      <c r="E70" s="20">
        <v>0</v>
      </c>
      <c r="F70" s="25">
        <v>0</v>
      </c>
      <c r="G70" s="25">
        <v>0</v>
      </c>
      <c r="H70" s="25">
        <v>0</v>
      </c>
      <c r="I70" s="25">
        <v>0</v>
      </c>
      <c r="J70" s="26">
        <v>0</v>
      </c>
      <c r="K70" s="27">
        <v>0</v>
      </c>
      <c r="L70" s="27">
        <v>0</v>
      </c>
      <c r="M70" s="27">
        <v>0</v>
      </c>
      <c r="N70" s="27">
        <v>0</v>
      </c>
      <c r="O70" s="28">
        <v>0</v>
      </c>
      <c r="P70" s="28">
        <v>0</v>
      </c>
      <c r="Q70" s="28">
        <v>0</v>
      </c>
      <c r="R70" s="28">
        <v>0</v>
      </c>
      <c r="S70" s="20">
        <v>139.333333333333</v>
      </c>
      <c r="T70" s="20">
        <v>0</v>
      </c>
      <c r="U70" s="20">
        <v>0</v>
      </c>
    </row>
    <row r="71" spans="1:21" x14ac:dyDescent="0.45">
      <c r="A71" t="s">
        <v>6</v>
      </c>
      <c r="B71">
        <v>1642</v>
      </c>
      <c r="C71" s="20">
        <v>180.666666666667</v>
      </c>
      <c r="D71" s="20">
        <v>10</v>
      </c>
      <c r="E71" s="20">
        <v>0</v>
      </c>
      <c r="F71" s="25">
        <v>0</v>
      </c>
      <c r="G71" s="25">
        <v>0</v>
      </c>
      <c r="H71" s="25">
        <v>0</v>
      </c>
      <c r="I71" s="25">
        <v>0</v>
      </c>
      <c r="J71" s="26">
        <v>0</v>
      </c>
      <c r="K71" s="27">
        <v>0</v>
      </c>
      <c r="L71" s="27">
        <v>0</v>
      </c>
      <c r="M71" s="27">
        <v>0</v>
      </c>
      <c r="N71" s="27">
        <v>0</v>
      </c>
      <c r="O71" s="28">
        <v>0</v>
      </c>
      <c r="P71" s="28">
        <v>0</v>
      </c>
      <c r="Q71" s="28">
        <v>0</v>
      </c>
      <c r="R71" s="28">
        <v>0</v>
      </c>
      <c r="S71" s="20">
        <v>180.666666666667</v>
      </c>
      <c r="T71" s="20">
        <v>10</v>
      </c>
      <c r="U71" s="20">
        <v>0</v>
      </c>
    </row>
    <row r="72" spans="1:21" x14ac:dyDescent="0.45">
      <c r="A72" t="s">
        <v>6</v>
      </c>
      <c r="B72">
        <v>1934</v>
      </c>
      <c r="C72" s="20">
        <v>7.3333333333333304</v>
      </c>
      <c r="D72" s="20">
        <v>0.33333333333333298</v>
      </c>
      <c r="E72" s="20">
        <v>0</v>
      </c>
      <c r="F72" s="25">
        <v>0</v>
      </c>
      <c r="G72" s="25">
        <v>0</v>
      </c>
      <c r="H72" s="25">
        <v>0</v>
      </c>
      <c r="I72" s="25">
        <v>-4</v>
      </c>
      <c r="J72" s="26">
        <v>0</v>
      </c>
      <c r="K72" s="27">
        <v>-0.33333333333333298</v>
      </c>
      <c r="L72" s="27">
        <v>0</v>
      </c>
      <c r="M72" s="27">
        <v>0</v>
      </c>
      <c r="N72" s="27">
        <v>0</v>
      </c>
      <c r="O72" s="28">
        <v>0</v>
      </c>
      <c r="P72" s="28">
        <v>0</v>
      </c>
      <c r="Q72" s="28">
        <v>0</v>
      </c>
      <c r="R72" s="28">
        <v>0</v>
      </c>
      <c r="S72" s="20">
        <v>3.3333333333333299</v>
      </c>
      <c r="T72" s="20">
        <v>0</v>
      </c>
      <c r="U72" s="20">
        <v>0</v>
      </c>
    </row>
    <row r="73" spans="1:21" x14ac:dyDescent="0.45">
      <c r="A73" s="13" t="s">
        <v>6</v>
      </c>
      <c r="B73" s="13" t="s">
        <v>47</v>
      </c>
      <c r="C73" s="21">
        <f>SUM(C68:C72)</f>
        <v>867.00000000000034</v>
      </c>
      <c r="D73" s="21">
        <f t="shared" ref="D73:U73" si="10">SUM(D68:D72)</f>
        <v>159.33333333333334</v>
      </c>
      <c r="E73" s="21">
        <f t="shared" si="10"/>
        <v>0</v>
      </c>
      <c r="F73" s="22">
        <f t="shared" si="10"/>
        <v>0</v>
      </c>
      <c r="G73" s="22">
        <f t="shared" si="10"/>
        <v>0</v>
      </c>
      <c r="H73" s="22">
        <f t="shared" si="10"/>
        <v>0</v>
      </c>
      <c r="I73" s="22">
        <f t="shared" si="10"/>
        <v>-4</v>
      </c>
      <c r="J73" s="29">
        <f t="shared" si="10"/>
        <v>-19.3333333333333</v>
      </c>
      <c r="K73" s="23">
        <f t="shared" si="10"/>
        <v>-88.666666666666629</v>
      </c>
      <c r="L73" s="23">
        <f t="shared" si="10"/>
        <v>0</v>
      </c>
      <c r="M73" s="23">
        <f t="shared" si="10"/>
        <v>0</v>
      </c>
      <c r="N73" s="23">
        <f t="shared" si="10"/>
        <v>0</v>
      </c>
      <c r="O73" s="24">
        <f t="shared" si="10"/>
        <v>0</v>
      </c>
      <c r="P73" s="24">
        <f t="shared" si="10"/>
        <v>0</v>
      </c>
      <c r="Q73" s="24">
        <f t="shared" si="10"/>
        <v>0</v>
      </c>
      <c r="R73" s="24">
        <f t="shared" si="10"/>
        <v>0</v>
      </c>
      <c r="S73" s="21">
        <f t="shared" si="10"/>
        <v>843.6666666666664</v>
      </c>
      <c r="T73" s="21">
        <f t="shared" si="10"/>
        <v>70.6666666666667</v>
      </c>
      <c r="U73" s="21">
        <f t="shared" si="10"/>
        <v>0</v>
      </c>
    </row>
    <row r="74" spans="1:21" x14ac:dyDescent="0.45">
      <c r="C74" s="20"/>
      <c r="D74" s="20"/>
      <c r="E74" s="20"/>
      <c r="F74" s="25"/>
      <c r="G74" s="25"/>
      <c r="H74" s="25"/>
      <c r="I74" s="25"/>
      <c r="J74" s="26"/>
      <c r="K74" s="27"/>
      <c r="L74" s="27"/>
      <c r="M74" s="27"/>
      <c r="N74" s="27"/>
      <c r="O74" s="28"/>
      <c r="P74" s="28"/>
      <c r="Q74" s="28"/>
      <c r="R74" s="28"/>
      <c r="S74" s="20"/>
      <c r="T74" s="20"/>
      <c r="U74" s="20"/>
    </row>
    <row r="75" spans="1:21" x14ac:dyDescent="0.45">
      <c r="A75" t="s">
        <v>7</v>
      </c>
      <c r="B75">
        <v>1853</v>
      </c>
      <c r="C75" s="20">
        <v>0</v>
      </c>
      <c r="D75" s="20">
        <v>148</v>
      </c>
      <c r="E75" s="20">
        <v>505</v>
      </c>
      <c r="F75" s="25">
        <v>0</v>
      </c>
      <c r="G75" s="25">
        <v>0</v>
      </c>
      <c r="H75" s="25">
        <v>0</v>
      </c>
      <c r="I75" s="25">
        <v>0</v>
      </c>
      <c r="J75" s="26">
        <v>0</v>
      </c>
      <c r="K75" s="27">
        <v>0</v>
      </c>
      <c r="L75" s="27">
        <v>0</v>
      </c>
      <c r="M75" s="27">
        <v>0</v>
      </c>
      <c r="N75" s="27">
        <v>0</v>
      </c>
      <c r="O75" s="28">
        <v>0</v>
      </c>
      <c r="P75" s="28">
        <v>0</v>
      </c>
      <c r="Q75" s="28">
        <v>0</v>
      </c>
      <c r="R75" s="28">
        <v>-13</v>
      </c>
      <c r="S75" s="20">
        <v>0</v>
      </c>
      <c r="T75" s="20">
        <v>148</v>
      </c>
      <c r="U75" s="20">
        <v>492</v>
      </c>
    </row>
    <row r="76" spans="1:21" x14ac:dyDescent="0.45">
      <c r="A76" s="13" t="s">
        <v>7</v>
      </c>
      <c r="B76" s="13" t="s">
        <v>47</v>
      </c>
      <c r="C76" s="21">
        <f>SUM(C75)</f>
        <v>0</v>
      </c>
      <c r="D76" s="21">
        <f t="shared" ref="D76:U76" si="11">SUM(D75)</f>
        <v>148</v>
      </c>
      <c r="E76" s="21">
        <f t="shared" si="11"/>
        <v>505</v>
      </c>
      <c r="F76" s="22">
        <f t="shared" si="11"/>
        <v>0</v>
      </c>
      <c r="G76" s="22">
        <f t="shared" si="11"/>
        <v>0</v>
      </c>
      <c r="H76" s="22">
        <f t="shared" si="11"/>
        <v>0</v>
      </c>
      <c r="I76" s="22">
        <f t="shared" si="11"/>
        <v>0</v>
      </c>
      <c r="J76" s="29">
        <f t="shared" si="11"/>
        <v>0</v>
      </c>
      <c r="K76" s="23">
        <f t="shared" si="11"/>
        <v>0</v>
      </c>
      <c r="L76" s="23">
        <f t="shared" si="11"/>
        <v>0</v>
      </c>
      <c r="M76" s="23">
        <f t="shared" si="11"/>
        <v>0</v>
      </c>
      <c r="N76" s="23">
        <f t="shared" si="11"/>
        <v>0</v>
      </c>
      <c r="O76" s="24">
        <f t="shared" si="11"/>
        <v>0</v>
      </c>
      <c r="P76" s="24">
        <f t="shared" si="11"/>
        <v>0</v>
      </c>
      <c r="Q76" s="24">
        <f t="shared" si="11"/>
        <v>0</v>
      </c>
      <c r="R76" s="24">
        <f t="shared" si="11"/>
        <v>-13</v>
      </c>
      <c r="S76" s="21">
        <f t="shared" si="11"/>
        <v>0</v>
      </c>
      <c r="T76" s="21">
        <f t="shared" si="11"/>
        <v>148</v>
      </c>
      <c r="U76" s="21">
        <f t="shared" si="11"/>
        <v>492</v>
      </c>
    </row>
    <row r="77" spans="1:21" x14ac:dyDescent="0.45">
      <c r="C77" s="20"/>
      <c r="D77" s="20"/>
      <c r="E77" s="20"/>
      <c r="F77" s="25"/>
      <c r="G77" s="25"/>
      <c r="H77" s="25"/>
      <c r="I77" s="25"/>
      <c r="J77" s="26"/>
      <c r="K77" s="27"/>
      <c r="L77" s="27"/>
      <c r="M77" s="27"/>
      <c r="N77" s="27"/>
      <c r="O77" s="28"/>
      <c r="P77" s="28"/>
      <c r="Q77" s="28"/>
      <c r="R77" s="28"/>
      <c r="S77" s="20"/>
      <c r="T77" s="20"/>
      <c r="U77" s="20"/>
    </row>
    <row r="78" spans="1:21" x14ac:dyDescent="0.45">
      <c r="A78" t="s">
        <v>8</v>
      </c>
      <c r="B78">
        <v>1241</v>
      </c>
      <c r="C78" s="20">
        <v>123.333333333333</v>
      </c>
      <c r="D78" s="20">
        <v>49</v>
      </c>
      <c r="E78" s="20">
        <v>0</v>
      </c>
      <c r="F78" s="25">
        <v>0</v>
      </c>
      <c r="G78" s="25">
        <v>0</v>
      </c>
      <c r="H78" s="25">
        <v>0</v>
      </c>
      <c r="I78" s="25">
        <v>0</v>
      </c>
      <c r="J78" s="26">
        <v>-6.6666666666666696</v>
      </c>
      <c r="K78" s="27">
        <v>0</v>
      </c>
      <c r="L78" s="27">
        <v>0</v>
      </c>
      <c r="M78" s="27">
        <v>0</v>
      </c>
      <c r="N78" s="27">
        <v>0</v>
      </c>
      <c r="O78" s="28">
        <v>0</v>
      </c>
      <c r="P78" s="28">
        <v>0</v>
      </c>
      <c r="Q78" s="28">
        <v>0</v>
      </c>
      <c r="R78" s="28">
        <v>0</v>
      </c>
      <c r="S78" s="20">
        <v>116.666666666667</v>
      </c>
      <c r="T78" s="20">
        <v>49</v>
      </c>
      <c r="U78" s="20">
        <v>0</v>
      </c>
    </row>
    <row r="79" spans="1:21" x14ac:dyDescent="0.45">
      <c r="A79" t="s">
        <v>8</v>
      </c>
      <c r="B79">
        <v>1253</v>
      </c>
      <c r="C79" s="20">
        <v>47.6666666666667</v>
      </c>
      <c r="D79" s="20">
        <v>47.3333333333333</v>
      </c>
      <c r="E79" s="20">
        <v>0</v>
      </c>
      <c r="F79" s="25">
        <v>0</v>
      </c>
      <c r="G79" s="25">
        <v>0</v>
      </c>
      <c r="H79" s="25">
        <v>0</v>
      </c>
      <c r="I79" s="25">
        <v>0</v>
      </c>
      <c r="J79" s="26">
        <v>0</v>
      </c>
      <c r="K79" s="27">
        <v>0</v>
      </c>
      <c r="L79" s="27">
        <v>0</v>
      </c>
      <c r="M79" s="27">
        <v>0</v>
      </c>
      <c r="N79" s="27">
        <v>0</v>
      </c>
      <c r="O79" s="28">
        <v>0</v>
      </c>
      <c r="P79" s="28">
        <v>0</v>
      </c>
      <c r="Q79" s="28">
        <v>0</v>
      </c>
      <c r="R79" s="28">
        <v>0</v>
      </c>
      <c r="S79" s="20">
        <v>47.6666666666667</v>
      </c>
      <c r="T79" s="20">
        <v>47.3333333333333</v>
      </c>
      <c r="U79" s="20">
        <v>0</v>
      </c>
    </row>
    <row r="80" spans="1:21" x14ac:dyDescent="0.45">
      <c r="A80" t="s">
        <v>8</v>
      </c>
      <c r="B80">
        <v>1257</v>
      </c>
      <c r="C80" s="20">
        <v>1101.3333333333301</v>
      </c>
      <c r="D80" s="20">
        <v>209.666666666667</v>
      </c>
      <c r="E80" s="20">
        <v>0</v>
      </c>
      <c r="F80" s="25">
        <v>0</v>
      </c>
      <c r="G80" s="25">
        <v>0</v>
      </c>
      <c r="H80" s="25">
        <v>0</v>
      </c>
      <c r="I80" s="25">
        <v>0</v>
      </c>
      <c r="J80" s="26">
        <v>-132.333333333333</v>
      </c>
      <c r="K80" s="27">
        <v>0</v>
      </c>
      <c r="L80" s="27">
        <v>0</v>
      </c>
      <c r="M80" s="27">
        <v>0</v>
      </c>
      <c r="N80" s="27">
        <v>0</v>
      </c>
      <c r="O80" s="28">
        <v>0</v>
      </c>
      <c r="P80" s="28">
        <v>0</v>
      </c>
      <c r="Q80" s="28">
        <v>0</v>
      </c>
      <c r="R80" s="28">
        <v>0</v>
      </c>
      <c r="S80" s="20">
        <v>969</v>
      </c>
      <c r="T80" s="20">
        <v>209.666666666667</v>
      </c>
      <c r="U80" s="20">
        <v>0</v>
      </c>
    </row>
    <row r="81" spans="1:21" x14ac:dyDescent="0.45">
      <c r="A81" t="s">
        <v>8</v>
      </c>
      <c r="B81">
        <v>1265</v>
      </c>
      <c r="C81" s="20">
        <v>187.666666666667</v>
      </c>
      <c r="D81" s="20">
        <v>0</v>
      </c>
      <c r="E81" s="20">
        <v>0</v>
      </c>
      <c r="F81" s="25">
        <v>0</v>
      </c>
      <c r="G81" s="25">
        <v>0</v>
      </c>
      <c r="H81" s="25">
        <v>0</v>
      </c>
      <c r="I81" s="25">
        <v>0</v>
      </c>
      <c r="J81" s="26">
        <v>0</v>
      </c>
      <c r="K81" s="27">
        <v>0</v>
      </c>
      <c r="L81" s="27">
        <v>0</v>
      </c>
      <c r="M81" s="27">
        <v>0</v>
      </c>
      <c r="N81" s="27">
        <v>0</v>
      </c>
      <c r="O81" s="28">
        <v>0</v>
      </c>
      <c r="P81" s="28">
        <v>0</v>
      </c>
      <c r="Q81" s="28">
        <v>0</v>
      </c>
      <c r="R81" s="28">
        <v>0</v>
      </c>
      <c r="S81" s="20">
        <v>187.666666666667</v>
      </c>
      <c r="T81" s="20">
        <v>0</v>
      </c>
      <c r="U81" s="20">
        <v>0</v>
      </c>
    </row>
    <row r="82" spans="1:21" x14ac:dyDescent="0.45">
      <c r="A82" t="s">
        <v>8</v>
      </c>
      <c r="B82">
        <v>1292</v>
      </c>
      <c r="C82" s="20">
        <v>0</v>
      </c>
      <c r="D82" s="20">
        <v>25</v>
      </c>
      <c r="E82" s="20">
        <v>0</v>
      </c>
      <c r="F82" s="25">
        <v>0</v>
      </c>
      <c r="G82" s="25">
        <v>0</v>
      </c>
      <c r="H82" s="25">
        <v>0</v>
      </c>
      <c r="I82" s="25">
        <v>0</v>
      </c>
      <c r="J82" s="26">
        <v>0</v>
      </c>
      <c r="K82" s="27">
        <v>0</v>
      </c>
      <c r="L82" s="27">
        <v>0</v>
      </c>
      <c r="M82" s="27">
        <v>0</v>
      </c>
      <c r="N82" s="27">
        <v>0</v>
      </c>
      <c r="O82" s="28">
        <v>0</v>
      </c>
      <c r="P82" s="28">
        <v>0</v>
      </c>
      <c r="Q82" s="28">
        <v>0</v>
      </c>
      <c r="R82" s="28">
        <v>0</v>
      </c>
      <c r="S82" s="20">
        <v>0</v>
      </c>
      <c r="T82" s="20">
        <v>25</v>
      </c>
      <c r="U82" s="20">
        <v>0</v>
      </c>
    </row>
    <row r="83" spans="1:21" x14ac:dyDescent="0.45">
      <c r="A83" t="s">
        <v>8</v>
      </c>
      <c r="B83">
        <v>1299</v>
      </c>
      <c r="C83" s="20">
        <v>1850.6666666666699</v>
      </c>
      <c r="D83" s="20">
        <v>147.333333333333</v>
      </c>
      <c r="E83" s="20">
        <v>0</v>
      </c>
      <c r="F83" s="25">
        <v>0</v>
      </c>
      <c r="G83" s="25">
        <v>0</v>
      </c>
      <c r="H83" s="25">
        <v>0</v>
      </c>
      <c r="I83" s="25">
        <v>0</v>
      </c>
      <c r="J83" s="26">
        <v>0</v>
      </c>
      <c r="K83" s="27">
        <v>0</v>
      </c>
      <c r="L83" s="27">
        <v>0</v>
      </c>
      <c r="M83" s="27">
        <v>0</v>
      </c>
      <c r="N83" s="27">
        <v>0</v>
      </c>
      <c r="O83" s="28">
        <v>0</v>
      </c>
      <c r="P83" s="28">
        <v>0</v>
      </c>
      <c r="Q83" s="28">
        <v>0</v>
      </c>
      <c r="R83" s="28">
        <v>0</v>
      </c>
      <c r="S83" s="20">
        <v>1850.6666666666699</v>
      </c>
      <c r="T83" s="20">
        <v>147.333333333333</v>
      </c>
      <c r="U83" s="20">
        <v>0</v>
      </c>
    </row>
    <row r="84" spans="1:21" x14ac:dyDescent="0.45">
      <c r="A84" t="s">
        <v>8</v>
      </c>
      <c r="B84">
        <v>1303</v>
      </c>
      <c r="C84" s="20">
        <v>22</v>
      </c>
      <c r="D84" s="20">
        <v>0</v>
      </c>
      <c r="E84" s="20">
        <v>0</v>
      </c>
      <c r="F84" s="25">
        <v>0</v>
      </c>
      <c r="G84" s="25">
        <v>0</v>
      </c>
      <c r="H84" s="25">
        <v>0</v>
      </c>
      <c r="I84" s="25">
        <v>0</v>
      </c>
      <c r="J84" s="26">
        <v>0</v>
      </c>
      <c r="K84" s="27">
        <v>0</v>
      </c>
      <c r="L84" s="27">
        <v>0</v>
      </c>
      <c r="M84" s="27">
        <v>0</v>
      </c>
      <c r="N84" s="27">
        <v>0</v>
      </c>
      <c r="O84" s="28">
        <v>0</v>
      </c>
      <c r="P84" s="28">
        <v>0</v>
      </c>
      <c r="Q84" s="28">
        <v>0</v>
      </c>
      <c r="R84" s="28">
        <v>0</v>
      </c>
      <c r="S84" s="20">
        <v>22</v>
      </c>
      <c r="T84" s="20">
        <v>0</v>
      </c>
      <c r="U84" s="20">
        <v>0</v>
      </c>
    </row>
    <row r="85" spans="1:21" x14ac:dyDescent="0.45">
      <c r="A85" t="s">
        <v>8</v>
      </c>
      <c r="B85">
        <v>1324</v>
      </c>
      <c r="C85" s="20">
        <v>216</v>
      </c>
      <c r="D85" s="20">
        <v>32.6666666666667</v>
      </c>
      <c r="E85" s="20">
        <v>0</v>
      </c>
      <c r="F85" s="25">
        <v>0</v>
      </c>
      <c r="G85" s="25">
        <v>0</v>
      </c>
      <c r="H85" s="25">
        <v>0</v>
      </c>
      <c r="I85" s="25">
        <v>0</v>
      </c>
      <c r="J85" s="26">
        <v>0</v>
      </c>
      <c r="K85" s="27">
        <v>0</v>
      </c>
      <c r="L85" s="27">
        <v>0</v>
      </c>
      <c r="M85" s="27">
        <v>0</v>
      </c>
      <c r="N85" s="27">
        <v>0</v>
      </c>
      <c r="O85" s="28">
        <v>0</v>
      </c>
      <c r="P85" s="28">
        <v>0</v>
      </c>
      <c r="Q85" s="28">
        <v>0</v>
      </c>
      <c r="R85" s="28">
        <v>0</v>
      </c>
      <c r="S85" s="20">
        <v>216</v>
      </c>
      <c r="T85" s="20">
        <v>32.6666666666667</v>
      </c>
      <c r="U85" s="20">
        <v>0</v>
      </c>
    </row>
    <row r="86" spans="1:21" x14ac:dyDescent="0.45">
      <c r="A86" t="s">
        <v>8</v>
      </c>
      <c r="B86">
        <v>1361</v>
      </c>
      <c r="C86" s="20">
        <v>0</v>
      </c>
      <c r="D86" s="20">
        <v>28.6666666666667</v>
      </c>
      <c r="E86" s="20">
        <v>0</v>
      </c>
      <c r="F86" s="25">
        <v>0</v>
      </c>
      <c r="G86" s="25">
        <v>0</v>
      </c>
      <c r="H86" s="25">
        <v>0</v>
      </c>
      <c r="I86" s="25">
        <v>0</v>
      </c>
      <c r="J86" s="26">
        <v>0</v>
      </c>
      <c r="K86" s="27">
        <v>0</v>
      </c>
      <c r="L86" s="27">
        <v>0</v>
      </c>
      <c r="M86" s="27">
        <v>0</v>
      </c>
      <c r="N86" s="27">
        <v>0</v>
      </c>
      <c r="O86" s="28">
        <v>0</v>
      </c>
      <c r="P86" s="28">
        <v>0</v>
      </c>
      <c r="Q86" s="28">
        <v>0</v>
      </c>
      <c r="R86" s="28">
        <v>0</v>
      </c>
      <c r="S86" s="20">
        <v>0</v>
      </c>
      <c r="T86" s="20">
        <v>28.6666666666667</v>
      </c>
      <c r="U86" s="20">
        <v>0</v>
      </c>
    </row>
    <row r="87" spans="1:21" x14ac:dyDescent="0.45">
      <c r="A87" t="s">
        <v>8</v>
      </c>
      <c r="B87">
        <v>1362</v>
      </c>
      <c r="C87" s="20">
        <v>51.3333333333333</v>
      </c>
      <c r="D87" s="20">
        <v>41.3333333333333</v>
      </c>
      <c r="E87" s="20">
        <v>0</v>
      </c>
      <c r="F87" s="25">
        <v>0</v>
      </c>
      <c r="G87" s="25">
        <v>0</v>
      </c>
      <c r="H87" s="25">
        <v>0</v>
      </c>
      <c r="I87" s="25">
        <v>0</v>
      </c>
      <c r="J87" s="26">
        <v>0</v>
      </c>
      <c r="K87" s="27">
        <v>0</v>
      </c>
      <c r="L87" s="27">
        <v>0</v>
      </c>
      <c r="M87" s="27">
        <v>0</v>
      </c>
      <c r="N87" s="27">
        <v>0</v>
      </c>
      <c r="O87" s="28">
        <v>0</v>
      </c>
      <c r="P87" s="28">
        <v>0</v>
      </c>
      <c r="Q87" s="28">
        <v>0</v>
      </c>
      <c r="R87" s="28">
        <v>0</v>
      </c>
      <c r="S87" s="20">
        <v>51.3333333333333</v>
      </c>
      <c r="T87" s="20">
        <v>41.3333333333333</v>
      </c>
      <c r="U87" s="20">
        <v>0</v>
      </c>
    </row>
    <row r="88" spans="1:21" x14ac:dyDescent="0.45">
      <c r="A88" t="s">
        <v>8</v>
      </c>
      <c r="B88">
        <v>1377</v>
      </c>
      <c r="C88" s="20">
        <v>0</v>
      </c>
      <c r="D88" s="20">
        <v>23.3333333333333</v>
      </c>
      <c r="E88" s="20">
        <v>0</v>
      </c>
      <c r="F88" s="25">
        <v>0</v>
      </c>
      <c r="G88" s="25">
        <v>0</v>
      </c>
      <c r="H88" s="25">
        <v>0</v>
      </c>
      <c r="I88" s="25">
        <v>0</v>
      </c>
      <c r="J88" s="26">
        <v>0</v>
      </c>
      <c r="K88" s="27">
        <v>0</v>
      </c>
      <c r="L88" s="27">
        <v>0</v>
      </c>
      <c r="M88" s="27">
        <v>0</v>
      </c>
      <c r="N88" s="27">
        <v>0</v>
      </c>
      <c r="O88" s="28">
        <v>0</v>
      </c>
      <c r="P88" s="28">
        <v>0</v>
      </c>
      <c r="Q88" s="28">
        <v>0</v>
      </c>
      <c r="R88" s="28">
        <v>0</v>
      </c>
      <c r="S88" s="20">
        <v>0</v>
      </c>
      <c r="T88" s="20">
        <v>23.3333333333333</v>
      </c>
      <c r="U88" s="20">
        <v>0</v>
      </c>
    </row>
    <row r="89" spans="1:21" x14ac:dyDescent="0.45">
      <c r="A89" t="s">
        <v>8</v>
      </c>
      <c r="B89">
        <v>1383</v>
      </c>
      <c r="C89" s="20">
        <v>360</v>
      </c>
      <c r="D89" s="20">
        <v>41.6666666666667</v>
      </c>
      <c r="E89" s="20">
        <v>0</v>
      </c>
      <c r="F89" s="25">
        <v>0</v>
      </c>
      <c r="G89" s="25">
        <v>0</v>
      </c>
      <c r="H89" s="25">
        <v>0</v>
      </c>
      <c r="I89" s="25">
        <v>0</v>
      </c>
      <c r="J89" s="26">
        <v>0</v>
      </c>
      <c r="K89" s="27">
        <v>-4.6666666666666696</v>
      </c>
      <c r="L89" s="27">
        <v>0</v>
      </c>
      <c r="M89" s="27">
        <v>0</v>
      </c>
      <c r="N89" s="27">
        <v>0</v>
      </c>
      <c r="O89" s="28">
        <v>0</v>
      </c>
      <c r="P89" s="28">
        <v>0</v>
      </c>
      <c r="Q89" s="28">
        <v>0</v>
      </c>
      <c r="R89" s="28">
        <v>0</v>
      </c>
      <c r="S89" s="20">
        <v>360</v>
      </c>
      <c r="T89" s="20">
        <v>37</v>
      </c>
      <c r="U89" s="20">
        <v>0</v>
      </c>
    </row>
    <row r="90" spans="1:21" x14ac:dyDescent="0.45">
      <c r="A90" t="s">
        <v>8</v>
      </c>
      <c r="B90">
        <v>1397</v>
      </c>
      <c r="C90" s="20">
        <v>679.66666666666697</v>
      </c>
      <c r="D90" s="20">
        <v>0</v>
      </c>
      <c r="E90" s="20">
        <v>0</v>
      </c>
      <c r="F90" s="25">
        <v>0</v>
      </c>
      <c r="G90" s="25">
        <v>0</v>
      </c>
      <c r="H90" s="25">
        <v>0</v>
      </c>
      <c r="I90" s="25">
        <v>0</v>
      </c>
      <c r="J90" s="26">
        <v>0</v>
      </c>
      <c r="K90" s="27">
        <v>0</v>
      </c>
      <c r="L90" s="27">
        <v>0</v>
      </c>
      <c r="M90" s="27">
        <v>0</v>
      </c>
      <c r="N90" s="27">
        <v>0</v>
      </c>
      <c r="O90" s="28">
        <v>0</v>
      </c>
      <c r="P90" s="28">
        <v>0</v>
      </c>
      <c r="Q90" s="28">
        <v>0</v>
      </c>
      <c r="R90" s="28">
        <v>0</v>
      </c>
      <c r="S90" s="20">
        <v>679.66666666666697</v>
      </c>
      <c r="T90" s="20">
        <v>0</v>
      </c>
      <c r="U90" s="20">
        <v>0</v>
      </c>
    </row>
    <row r="91" spans="1:21" x14ac:dyDescent="0.45">
      <c r="A91" t="s">
        <v>8</v>
      </c>
      <c r="B91">
        <v>1404</v>
      </c>
      <c r="C91" s="20">
        <v>3.3333333333333299</v>
      </c>
      <c r="D91" s="20">
        <v>0</v>
      </c>
      <c r="E91" s="20">
        <v>0</v>
      </c>
      <c r="F91" s="25">
        <v>0</v>
      </c>
      <c r="G91" s="25">
        <v>0</v>
      </c>
      <c r="H91" s="25">
        <v>0</v>
      </c>
      <c r="I91" s="25">
        <v>0</v>
      </c>
      <c r="J91" s="26">
        <v>0</v>
      </c>
      <c r="K91" s="27">
        <v>0</v>
      </c>
      <c r="L91" s="27">
        <v>0</v>
      </c>
      <c r="M91" s="27">
        <v>0</v>
      </c>
      <c r="N91" s="27">
        <v>0</v>
      </c>
      <c r="O91" s="28">
        <v>0</v>
      </c>
      <c r="P91" s="28">
        <v>0</v>
      </c>
      <c r="Q91" s="28">
        <v>0</v>
      </c>
      <c r="R91" s="28">
        <v>0</v>
      </c>
      <c r="S91" s="20">
        <v>3.3333333333333299</v>
      </c>
      <c r="T91" s="20">
        <v>0</v>
      </c>
      <c r="U91" s="20">
        <v>0</v>
      </c>
    </row>
    <row r="92" spans="1:21" x14ac:dyDescent="0.45">
      <c r="A92" t="s">
        <v>8</v>
      </c>
      <c r="B92">
        <v>1405</v>
      </c>
      <c r="C92" s="20">
        <v>971.33333333333303</v>
      </c>
      <c r="D92" s="20">
        <v>226.333333333333</v>
      </c>
      <c r="E92" s="20">
        <v>0</v>
      </c>
      <c r="F92" s="25">
        <v>0</v>
      </c>
      <c r="G92" s="25">
        <v>0</v>
      </c>
      <c r="H92" s="25">
        <v>0</v>
      </c>
      <c r="I92" s="25">
        <v>0</v>
      </c>
      <c r="J92" s="26">
        <v>-68</v>
      </c>
      <c r="K92" s="27">
        <v>0</v>
      </c>
      <c r="L92" s="27">
        <v>0</v>
      </c>
      <c r="M92" s="27">
        <v>0</v>
      </c>
      <c r="N92" s="27">
        <v>0</v>
      </c>
      <c r="O92" s="28">
        <v>0</v>
      </c>
      <c r="P92" s="28">
        <v>0</v>
      </c>
      <c r="Q92" s="28">
        <v>0</v>
      </c>
      <c r="R92" s="28">
        <v>0</v>
      </c>
      <c r="S92" s="20">
        <v>903.33333333333303</v>
      </c>
      <c r="T92" s="20">
        <v>226.333333333333</v>
      </c>
      <c r="U92" s="20">
        <v>0</v>
      </c>
    </row>
    <row r="93" spans="1:21" x14ac:dyDescent="0.45">
      <c r="A93" t="s">
        <v>8</v>
      </c>
      <c r="B93">
        <v>1413</v>
      </c>
      <c r="C93" s="20">
        <v>432.33333333333297</v>
      </c>
      <c r="D93" s="20">
        <v>263</v>
      </c>
      <c r="E93" s="20">
        <v>0</v>
      </c>
      <c r="F93" s="25">
        <v>0</v>
      </c>
      <c r="G93" s="25">
        <v>0</v>
      </c>
      <c r="H93" s="25">
        <v>0</v>
      </c>
      <c r="I93" s="25">
        <v>0</v>
      </c>
      <c r="J93" s="26">
        <v>-13.6666666666667</v>
      </c>
      <c r="K93" s="27">
        <v>0</v>
      </c>
      <c r="L93" s="27">
        <v>0</v>
      </c>
      <c r="M93" s="27">
        <v>0</v>
      </c>
      <c r="N93" s="27">
        <v>0</v>
      </c>
      <c r="O93" s="28">
        <v>0</v>
      </c>
      <c r="P93" s="28">
        <v>0</v>
      </c>
      <c r="Q93" s="28">
        <v>0</v>
      </c>
      <c r="R93" s="28">
        <v>0</v>
      </c>
      <c r="S93" s="20">
        <v>418.66666666666703</v>
      </c>
      <c r="T93" s="20">
        <v>263</v>
      </c>
      <c r="U93" s="20">
        <v>0</v>
      </c>
    </row>
    <row r="94" spans="1:21" x14ac:dyDescent="0.45">
      <c r="A94" t="s">
        <v>8</v>
      </c>
      <c r="B94">
        <v>1415</v>
      </c>
      <c r="C94" s="20">
        <v>793.33333333333303</v>
      </c>
      <c r="D94" s="20">
        <v>119.666666666667</v>
      </c>
      <c r="E94" s="20">
        <v>0</v>
      </c>
      <c r="F94" s="25">
        <v>0</v>
      </c>
      <c r="G94" s="25">
        <v>0</v>
      </c>
      <c r="H94" s="25">
        <v>0</v>
      </c>
      <c r="I94" s="25">
        <v>0</v>
      </c>
      <c r="J94" s="26">
        <v>0</v>
      </c>
      <c r="K94" s="27">
        <v>0</v>
      </c>
      <c r="L94" s="27">
        <v>0</v>
      </c>
      <c r="M94" s="27">
        <v>0</v>
      </c>
      <c r="N94" s="27">
        <v>0</v>
      </c>
      <c r="O94" s="28">
        <v>0</v>
      </c>
      <c r="P94" s="28">
        <v>0</v>
      </c>
      <c r="Q94" s="28">
        <v>0</v>
      </c>
      <c r="R94" s="28">
        <v>0</v>
      </c>
      <c r="S94" s="20">
        <v>793.33333333333303</v>
      </c>
      <c r="T94" s="20">
        <v>119.666666666667</v>
      </c>
      <c r="U94" s="20">
        <v>0</v>
      </c>
    </row>
    <row r="95" spans="1:21" x14ac:dyDescent="0.45">
      <c r="A95" t="s">
        <v>8</v>
      </c>
      <c r="B95">
        <v>1430</v>
      </c>
      <c r="C95" s="20">
        <v>138</v>
      </c>
      <c r="D95" s="20">
        <v>28.6666666666667</v>
      </c>
      <c r="E95" s="20">
        <v>0</v>
      </c>
      <c r="F95" s="25">
        <v>0</v>
      </c>
      <c r="G95" s="25">
        <v>0</v>
      </c>
      <c r="H95" s="25">
        <v>0</v>
      </c>
      <c r="I95" s="25">
        <v>0</v>
      </c>
      <c r="J95" s="26">
        <v>-25</v>
      </c>
      <c r="K95" s="27">
        <v>0</v>
      </c>
      <c r="L95" s="27">
        <v>0</v>
      </c>
      <c r="M95" s="27">
        <v>0</v>
      </c>
      <c r="N95" s="27">
        <v>0</v>
      </c>
      <c r="O95" s="28">
        <v>0</v>
      </c>
      <c r="P95" s="28">
        <v>0</v>
      </c>
      <c r="Q95" s="28">
        <v>0</v>
      </c>
      <c r="R95" s="28">
        <v>0</v>
      </c>
      <c r="S95" s="20">
        <v>113</v>
      </c>
      <c r="T95" s="20">
        <v>28.6666666666667</v>
      </c>
      <c r="U95" s="20">
        <v>0</v>
      </c>
    </row>
    <row r="96" spans="1:21" x14ac:dyDescent="0.45">
      <c r="A96" t="s">
        <v>8</v>
      </c>
      <c r="B96">
        <v>1438</v>
      </c>
      <c r="C96" s="20">
        <v>287</v>
      </c>
      <c r="D96" s="20">
        <v>65</v>
      </c>
      <c r="E96" s="20">
        <v>0</v>
      </c>
      <c r="F96" s="25">
        <v>0</v>
      </c>
      <c r="G96" s="25">
        <v>0</v>
      </c>
      <c r="H96" s="25">
        <v>0</v>
      </c>
      <c r="I96" s="25">
        <v>0</v>
      </c>
      <c r="J96" s="26">
        <v>0</v>
      </c>
      <c r="K96" s="27">
        <v>0</v>
      </c>
      <c r="L96" s="27">
        <v>0</v>
      </c>
      <c r="M96" s="27">
        <v>0</v>
      </c>
      <c r="N96" s="27">
        <v>0</v>
      </c>
      <c r="O96" s="28">
        <v>0</v>
      </c>
      <c r="P96" s="28">
        <v>0</v>
      </c>
      <c r="Q96" s="28">
        <v>0</v>
      </c>
      <c r="R96" s="28">
        <v>0</v>
      </c>
      <c r="S96" s="20">
        <v>287</v>
      </c>
      <c r="T96" s="20">
        <v>65</v>
      </c>
      <c r="U96" s="20">
        <v>0</v>
      </c>
    </row>
    <row r="97" spans="1:21" x14ac:dyDescent="0.45">
      <c r="A97" t="s">
        <v>8</v>
      </c>
      <c r="B97">
        <v>1451</v>
      </c>
      <c r="C97" s="20">
        <v>310</v>
      </c>
      <c r="D97" s="20">
        <v>69</v>
      </c>
      <c r="E97" s="20">
        <v>0</v>
      </c>
      <c r="F97" s="25">
        <v>0</v>
      </c>
      <c r="G97" s="25">
        <v>0</v>
      </c>
      <c r="H97" s="25">
        <v>0</v>
      </c>
      <c r="I97" s="25">
        <v>0</v>
      </c>
      <c r="J97" s="26">
        <v>0</v>
      </c>
      <c r="K97" s="27">
        <v>0</v>
      </c>
      <c r="L97" s="27">
        <v>0</v>
      </c>
      <c r="M97" s="27">
        <v>0</v>
      </c>
      <c r="N97" s="27">
        <v>0</v>
      </c>
      <c r="O97" s="28">
        <v>0</v>
      </c>
      <c r="P97" s="28">
        <v>0</v>
      </c>
      <c r="Q97" s="28">
        <v>0</v>
      </c>
      <c r="R97" s="28">
        <v>0</v>
      </c>
      <c r="S97" s="20">
        <v>310</v>
      </c>
      <c r="T97" s="20">
        <v>69</v>
      </c>
      <c r="U97" s="20">
        <v>0</v>
      </c>
    </row>
    <row r="98" spans="1:21" x14ac:dyDescent="0.45">
      <c r="A98" t="s">
        <v>8</v>
      </c>
      <c r="B98">
        <v>1461</v>
      </c>
      <c r="C98" s="20">
        <v>0</v>
      </c>
      <c r="D98" s="20">
        <v>1.3333333333333299</v>
      </c>
      <c r="E98" s="20">
        <v>0</v>
      </c>
      <c r="F98" s="25">
        <v>0</v>
      </c>
      <c r="G98" s="25">
        <v>0</v>
      </c>
      <c r="H98" s="25">
        <v>0</v>
      </c>
      <c r="I98" s="25">
        <v>0</v>
      </c>
      <c r="J98" s="26">
        <v>0</v>
      </c>
      <c r="K98" s="27">
        <v>0</v>
      </c>
      <c r="L98" s="27">
        <v>0</v>
      </c>
      <c r="M98" s="27">
        <v>0</v>
      </c>
      <c r="N98" s="27">
        <v>0</v>
      </c>
      <c r="O98" s="28">
        <v>0</v>
      </c>
      <c r="P98" s="28">
        <v>0</v>
      </c>
      <c r="Q98" s="28">
        <v>0</v>
      </c>
      <c r="R98" s="28">
        <v>0</v>
      </c>
      <c r="S98" s="20">
        <v>0</v>
      </c>
      <c r="T98" s="20">
        <v>1.3333333333333299</v>
      </c>
      <c r="U98" s="20">
        <v>0</v>
      </c>
    </row>
    <row r="99" spans="1:21" x14ac:dyDescent="0.45">
      <c r="A99" t="s">
        <v>8</v>
      </c>
      <c r="B99">
        <v>1489</v>
      </c>
      <c r="C99" s="20">
        <v>622.66666666666697</v>
      </c>
      <c r="D99" s="20">
        <v>59</v>
      </c>
      <c r="E99" s="20">
        <v>0</v>
      </c>
      <c r="F99" s="25">
        <v>0</v>
      </c>
      <c r="G99" s="25">
        <v>0</v>
      </c>
      <c r="H99" s="25">
        <v>0</v>
      </c>
      <c r="I99" s="25">
        <v>0</v>
      </c>
      <c r="J99" s="26">
        <v>0</v>
      </c>
      <c r="K99" s="27">
        <v>-12.3333333333333</v>
      </c>
      <c r="L99" s="27">
        <v>0</v>
      </c>
      <c r="M99" s="27">
        <v>0</v>
      </c>
      <c r="N99" s="27">
        <v>0</v>
      </c>
      <c r="O99" s="28">
        <v>0</v>
      </c>
      <c r="P99" s="28">
        <v>0</v>
      </c>
      <c r="Q99" s="28">
        <v>0</v>
      </c>
      <c r="R99" s="28">
        <v>0</v>
      </c>
      <c r="S99" s="20">
        <v>622.66666666666697</v>
      </c>
      <c r="T99" s="20">
        <v>46.6666666666667</v>
      </c>
      <c r="U99" s="20">
        <v>0</v>
      </c>
    </row>
    <row r="100" spans="1:21" x14ac:dyDescent="0.45">
      <c r="A100" t="s">
        <v>8</v>
      </c>
      <c r="B100">
        <v>1490</v>
      </c>
      <c r="C100" s="20">
        <v>4</v>
      </c>
      <c r="D100" s="20">
        <v>5.3333333333333304</v>
      </c>
      <c r="E100" s="20">
        <v>0</v>
      </c>
      <c r="F100" s="25">
        <v>0</v>
      </c>
      <c r="G100" s="25">
        <v>0</v>
      </c>
      <c r="H100" s="25">
        <v>0</v>
      </c>
      <c r="I100" s="25">
        <v>0</v>
      </c>
      <c r="J100" s="26">
        <v>0</v>
      </c>
      <c r="K100" s="27">
        <v>0</v>
      </c>
      <c r="L100" s="27">
        <v>0</v>
      </c>
      <c r="M100" s="27">
        <v>0</v>
      </c>
      <c r="N100" s="27">
        <v>0</v>
      </c>
      <c r="O100" s="28">
        <v>0</v>
      </c>
      <c r="P100" s="28">
        <v>0</v>
      </c>
      <c r="Q100" s="28">
        <v>0</v>
      </c>
      <c r="R100" s="28">
        <v>0</v>
      </c>
      <c r="S100" s="20">
        <v>4</v>
      </c>
      <c r="T100" s="20">
        <v>5.3333333333333304</v>
      </c>
      <c r="U100" s="20">
        <v>0</v>
      </c>
    </row>
    <row r="101" spans="1:21" x14ac:dyDescent="0.45">
      <c r="A101" t="s">
        <v>8</v>
      </c>
      <c r="B101">
        <v>1499</v>
      </c>
      <c r="C101" s="20">
        <v>385.66666666666703</v>
      </c>
      <c r="D101" s="20">
        <v>95</v>
      </c>
      <c r="E101" s="20">
        <v>0</v>
      </c>
      <c r="F101" s="25">
        <v>0</v>
      </c>
      <c r="G101" s="25">
        <v>0</v>
      </c>
      <c r="H101" s="25">
        <v>0</v>
      </c>
      <c r="I101" s="25">
        <v>0</v>
      </c>
      <c r="J101" s="26">
        <v>0</v>
      </c>
      <c r="K101" s="27">
        <v>0</v>
      </c>
      <c r="L101" s="27">
        <v>0</v>
      </c>
      <c r="M101" s="27">
        <v>0</v>
      </c>
      <c r="N101" s="27">
        <v>0</v>
      </c>
      <c r="O101" s="28">
        <v>0</v>
      </c>
      <c r="P101" s="28">
        <v>0</v>
      </c>
      <c r="Q101" s="28">
        <v>0</v>
      </c>
      <c r="R101" s="28">
        <v>0</v>
      </c>
      <c r="S101" s="20">
        <v>385.66666666666703</v>
      </c>
      <c r="T101" s="20">
        <v>95</v>
      </c>
      <c r="U101" s="20">
        <v>0</v>
      </c>
    </row>
    <row r="102" spans="1:21" x14ac:dyDescent="0.45">
      <c r="A102" t="s">
        <v>8</v>
      </c>
      <c r="B102">
        <v>1514</v>
      </c>
      <c r="C102" s="20">
        <v>12.6666666666667</v>
      </c>
      <c r="D102" s="20">
        <v>20</v>
      </c>
      <c r="E102" s="20">
        <v>0</v>
      </c>
      <c r="F102" s="25">
        <v>0</v>
      </c>
      <c r="G102" s="25">
        <v>0</v>
      </c>
      <c r="H102" s="25">
        <v>0</v>
      </c>
      <c r="I102" s="25">
        <v>0</v>
      </c>
      <c r="J102" s="26">
        <v>0</v>
      </c>
      <c r="K102" s="27">
        <v>0</v>
      </c>
      <c r="L102" s="27">
        <v>0</v>
      </c>
      <c r="M102" s="27">
        <v>0</v>
      </c>
      <c r="N102" s="27">
        <v>0</v>
      </c>
      <c r="O102" s="28">
        <v>0</v>
      </c>
      <c r="P102" s="28">
        <v>0</v>
      </c>
      <c r="Q102" s="28">
        <v>0</v>
      </c>
      <c r="R102" s="28">
        <v>0</v>
      </c>
      <c r="S102" s="20">
        <v>12.6666666666667</v>
      </c>
      <c r="T102" s="20">
        <v>20</v>
      </c>
      <c r="U102" s="20">
        <v>0</v>
      </c>
    </row>
    <row r="103" spans="1:21" x14ac:dyDescent="0.45">
      <c r="A103" t="s">
        <v>8</v>
      </c>
      <c r="B103">
        <v>1553</v>
      </c>
      <c r="C103" s="20">
        <v>2.3333333333333299</v>
      </c>
      <c r="D103" s="20">
        <v>5.3333333333333304</v>
      </c>
      <c r="E103" s="20">
        <v>0</v>
      </c>
      <c r="F103" s="25">
        <v>0</v>
      </c>
      <c r="G103" s="25">
        <v>0</v>
      </c>
      <c r="H103" s="25">
        <v>0</v>
      </c>
      <c r="I103" s="25">
        <v>0</v>
      </c>
      <c r="J103" s="26">
        <v>0</v>
      </c>
      <c r="K103" s="27">
        <v>0</v>
      </c>
      <c r="L103" s="27">
        <v>0</v>
      </c>
      <c r="M103" s="27">
        <v>0</v>
      </c>
      <c r="N103" s="27">
        <v>0</v>
      </c>
      <c r="O103" s="28">
        <v>0</v>
      </c>
      <c r="P103" s="28">
        <v>0</v>
      </c>
      <c r="Q103" s="28">
        <v>0</v>
      </c>
      <c r="R103" s="28">
        <v>0</v>
      </c>
      <c r="S103" s="20">
        <v>2.3333333333333299</v>
      </c>
      <c r="T103" s="20">
        <v>5.3333333333333304</v>
      </c>
      <c r="U103" s="20">
        <v>0</v>
      </c>
    </row>
    <row r="104" spans="1:21" x14ac:dyDescent="0.45">
      <c r="A104" t="s">
        <v>8</v>
      </c>
      <c r="B104">
        <v>1580</v>
      </c>
      <c r="C104" s="20">
        <v>737.66666666666697</v>
      </c>
      <c r="D104" s="20">
        <v>0</v>
      </c>
      <c r="E104" s="20">
        <v>0</v>
      </c>
      <c r="F104" s="25">
        <v>-1.6666666666666701</v>
      </c>
      <c r="G104" s="25">
        <v>0</v>
      </c>
      <c r="H104" s="25">
        <v>0</v>
      </c>
      <c r="I104" s="25">
        <v>-48.3333333333333</v>
      </c>
      <c r="J104" s="26">
        <v>-121</v>
      </c>
      <c r="K104" s="27">
        <v>0</v>
      </c>
      <c r="L104" s="27">
        <v>0</v>
      </c>
      <c r="M104" s="27">
        <v>0</v>
      </c>
      <c r="N104" s="27">
        <v>0</v>
      </c>
      <c r="O104" s="28">
        <v>0</v>
      </c>
      <c r="P104" s="28">
        <v>0</v>
      </c>
      <c r="Q104" s="28">
        <v>0</v>
      </c>
      <c r="R104" s="28">
        <v>0</v>
      </c>
      <c r="S104" s="20">
        <v>566.66666666666697</v>
      </c>
      <c r="T104" s="20">
        <v>0</v>
      </c>
      <c r="U104" s="20">
        <v>0</v>
      </c>
    </row>
    <row r="105" spans="1:21" x14ac:dyDescent="0.45">
      <c r="A105" t="s">
        <v>8</v>
      </c>
      <c r="B105">
        <v>1583</v>
      </c>
      <c r="C105" s="20">
        <v>698.66666666666697</v>
      </c>
      <c r="D105" s="20">
        <v>182</v>
      </c>
      <c r="E105" s="20">
        <v>0</v>
      </c>
      <c r="F105" s="25">
        <v>0</v>
      </c>
      <c r="G105" s="25">
        <v>0</v>
      </c>
      <c r="H105" s="25">
        <v>0</v>
      </c>
      <c r="I105" s="25">
        <v>0</v>
      </c>
      <c r="J105" s="26">
        <v>-149.666666666667</v>
      </c>
      <c r="K105" s="27">
        <v>0</v>
      </c>
      <c r="L105" s="27">
        <v>0</v>
      </c>
      <c r="M105" s="27">
        <v>0</v>
      </c>
      <c r="N105" s="27">
        <v>0</v>
      </c>
      <c r="O105" s="28">
        <v>0</v>
      </c>
      <c r="P105" s="28">
        <v>0</v>
      </c>
      <c r="Q105" s="28">
        <v>0</v>
      </c>
      <c r="R105" s="28">
        <v>0</v>
      </c>
      <c r="S105" s="20">
        <v>549</v>
      </c>
      <c r="T105" s="20">
        <v>182</v>
      </c>
      <c r="U105" s="20">
        <v>0</v>
      </c>
    </row>
    <row r="106" spans="1:21" x14ac:dyDescent="0.45">
      <c r="A106" t="s">
        <v>8</v>
      </c>
      <c r="B106">
        <v>1584</v>
      </c>
      <c r="C106" s="20">
        <v>0</v>
      </c>
      <c r="D106" s="20">
        <v>34</v>
      </c>
      <c r="E106" s="20">
        <v>0</v>
      </c>
      <c r="F106" s="25">
        <v>0</v>
      </c>
      <c r="G106" s="25">
        <v>0</v>
      </c>
      <c r="H106" s="25">
        <v>0</v>
      </c>
      <c r="I106" s="25">
        <v>0</v>
      </c>
      <c r="J106" s="26">
        <v>0</v>
      </c>
      <c r="K106" s="27">
        <v>0</v>
      </c>
      <c r="L106" s="27">
        <v>0</v>
      </c>
      <c r="M106" s="27">
        <v>0</v>
      </c>
      <c r="N106" s="27">
        <v>0</v>
      </c>
      <c r="O106" s="28">
        <v>0</v>
      </c>
      <c r="P106" s="28">
        <v>0</v>
      </c>
      <c r="Q106" s="28">
        <v>0</v>
      </c>
      <c r="R106" s="28">
        <v>0</v>
      </c>
      <c r="S106" s="20">
        <v>0</v>
      </c>
      <c r="T106" s="20">
        <v>34</v>
      </c>
      <c r="U106" s="20">
        <v>0</v>
      </c>
    </row>
    <row r="107" spans="1:21" x14ac:dyDescent="0.45">
      <c r="A107" t="s">
        <v>8</v>
      </c>
      <c r="B107">
        <v>1585</v>
      </c>
      <c r="C107" s="20">
        <v>52</v>
      </c>
      <c r="D107" s="20">
        <v>49</v>
      </c>
      <c r="E107" s="20">
        <v>0</v>
      </c>
      <c r="F107" s="25">
        <v>0</v>
      </c>
      <c r="G107" s="25">
        <v>0</v>
      </c>
      <c r="H107" s="25">
        <v>0</v>
      </c>
      <c r="I107" s="25">
        <v>0</v>
      </c>
      <c r="J107" s="26">
        <v>0</v>
      </c>
      <c r="K107" s="27">
        <v>0</v>
      </c>
      <c r="L107" s="27">
        <v>0</v>
      </c>
      <c r="M107" s="27">
        <v>0</v>
      </c>
      <c r="N107" s="27">
        <v>0</v>
      </c>
      <c r="O107" s="28">
        <v>0</v>
      </c>
      <c r="P107" s="28">
        <v>0</v>
      </c>
      <c r="Q107" s="28">
        <v>0</v>
      </c>
      <c r="R107" s="28">
        <v>0</v>
      </c>
      <c r="S107" s="20">
        <v>52</v>
      </c>
      <c r="T107" s="20">
        <v>49</v>
      </c>
      <c r="U107" s="20">
        <v>0</v>
      </c>
    </row>
    <row r="108" spans="1:21" x14ac:dyDescent="0.45">
      <c r="A108" t="s">
        <v>8</v>
      </c>
      <c r="B108">
        <v>1604</v>
      </c>
      <c r="C108" s="20">
        <v>0</v>
      </c>
      <c r="D108" s="20">
        <v>26</v>
      </c>
      <c r="E108" s="20">
        <v>0</v>
      </c>
      <c r="F108" s="25">
        <v>0</v>
      </c>
      <c r="G108" s="25">
        <v>0</v>
      </c>
      <c r="H108" s="25">
        <v>0</v>
      </c>
      <c r="I108" s="25">
        <v>0</v>
      </c>
      <c r="J108" s="26">
        <v>0</v>
      </c>
      <c r="K108" s="27">
        <v>0</v>
      </c>
      <c r="L108" s="27">
        <v>0</v>
      </c>
      <c r="M108" s="27">
        <v>0</v>
      </c>
      <c r="N108" s="27">
        <v>0</v>
      </c>
      <c r="O108" s="28">
        <v>0</v>
      </c>
      <c r="P108" s="28">
        <v>0</v>
      </c>
      <c r="Q108" s="28">
        <v>0</v>
      </c>
      <c r="R108" s="28">
        <v>0</v>
      </c>
      <c r="S108" s="20">
        <v>0</v>
      </c>
      <c r="T108" s="20">
        <v>26</v>
      </c>
      <c r="U108" s="20">
        <v>0</v>
      </c>
    </row>
    <row r="109" spans="1:21" x14ac:dyDescent="0.45">
      <c r="A109" t="s">
        <v>8</v>
      </c>
      <c r="B109">
        <v>1655</v>
      </c>
      <c r="C109" s="20">
        <v>41.6666666666667</v>
      </c>
      <c r="D109" s="20">
        <v>31.3333333333333</v>
      </c>
      <c r="E109" s="20">
        <v>0</v>
      </c>
      <c r="F109" s="25">
        <v>0</v>
      </c>
      <c r="G109" s="25">
        <v>0</v>
      </c>
      <c r="H109" s="25">
        <v>0</v>
      </c>
      <c r="I109" s="25">
        <v>0</v>
      </c>
      <c r="J109" s="26">
        <v>0</v>
      </c>
      <c r="K109" s="27">
        <v>0</v>
      </c>
      <c r="L109" s="27">
        <v>0</v>
      </c>
      <c r="M109" s="27">
        <v>0</v>
      </c>
      <c r="N109" s="27">
        <v>0</v>
      </c>
      <c r="O109" s="28">
        <v>0</v>
      </c>
      <c r="P109" s="28">
        <v>0</v>
      </c>
      <c r="Q109" s="28">
        <v>0</v>
      </c>
      <c r="R109" s="28">
        <v>0</v>
      </c>
      <c r="S109" s="20">
        <v>41.6666666666667</v>
      </c>
      <c r="T109" s="20">
        <v>31.3333333333333</v>
      </c>
      <c r="U109" s="20">
        <v>0</v>
      </c>
    </row>
    <row r="110" spans="1:21" x14ac:dyDescent="0.45">
      <c r="A110" t="s">
        <v>8</v>
      </c>
      <c r="B110">
        <v>1670</v>
      </c>
      <c r="C110" s="20">
        <v>0</v>
      </c>
      <c r="D110" s="20">
        <v>4</v>
      </c>
      <c r="E110" s="20">
        <v>0</v>
      </c>
      <c r="F110" s="25">
        <v>0</v>
      </c>
      <c r="G110" s="25">
        <v>0</v>
      </c>
      <c r="H110" s="25">
        <v>0</v>
      </c>
      <c r="I110" s="25">
        <v>0</v>
      </c>
      <c r="J110" s="26">
        <v>0</v>
      </c>
      <c r="K110" s="27">
        <v>0</v>
      </c>
      <c r="L110" s="27">
        <v>0</v>
      </c>
      <c r="M110" s="27">
        <v>0</v>
      </c>
      <c r="N110" s="27">
        <v>0</v>
      </c>
      <c r="O110" s="28">
        <v>0</v>
      </c>
      <c r="P110" s="28">
        <v>0</v>
      </c>
      <c r="Q110" s="28">
        <v>0</v>
      </c>
      <c r="R110" s="28">
        <v>0</v>
      </c>
      <c r="S110" s="20">
        <v>0</v>
      </c>
      <c r="T110" s="20">
        <v>4</v>
      </c>
      <c r="U110" s="20">
        <v>0</v>
      </c>
    </row>
    <row r="111" spans="1:21" x14ac:dyDescent="0.45">
      <c r="A111" t="s">
        <v>8</v>
      </c>
      <c r="B111">
        <v>1680</v>
      </c>
      <c r="C111" s="20">
        <v>11.3333333333333</v>
      </c>
      <c r="D111" s="20">
        <v>0</v>
      </c>
      <c r="E111" s="20">
        <v>0</v>
      </c>
      <c r="F111" s="25">
        <v>0</v>
      </c>
      <c r="G111" s="25">
        <v>0</v>
      </c>
      <c r="H111" s="25">
        <v>0</v>
      </c>
      <c r="I111" s="25">
        <v>0</v>
      </c>
      <c r="J111" s="26">
        <v>0</v>
      </c>
      <c r="K111" s="27">
        <v>0</v>
      </c>
      <c r="L111" s="27">
        <v>0</v>
      </c>
      <c r="M111" s="27">
        <v>0</v>
      </c>
      <c r="N111" s="27">
        <v>0</v>
      </c>
      <c r="O111" s="28">
        <v>0</v>
      </c>
      <c r="P111" s="28">
        <v>0</v>
      </c>
      <c r="Q111" s="28">
        <v>0</v>
      </c>
      <c r="R111" s="28">
        <v>0</v>
      </c>
      <c r="S111" s="20">
        <v>11.3333333333333</v>
      </c>
      <c r="T111" s="20">
        <v>0</v>
      </c>
      <c r="U111" s="20">
        <v>0</v>
      </c>
    </row>
    <row r="112" spans="1:21" x14ac:dyDescent="0.45">
      <c r="A112" t="s">
        <v>8</v>
      </c>
      <c r="B112">
        <v>1687</v>
      </c>
      <c r="C112" s="20">
        <v>523.66666666666697</v>
      </c>
      <c r="D112" s="20">
        <v>135</v>
      </c>
      <c r="E112" s="20">
        <v>0</v>
      </c>
      <c r="F112" s="25">
        <v>0</v>
      </c>
      <c r="G112" s="25">
        <v>0</v>
      </c>
      <c r="H112" s="25">
        <v>0</v>
      </c>
      <c r="I112" s="25">
        <v>0</v>
      </c>
      <c r="J112" s="26">
        <v>0</v>
      </c>
      <c r="K112" s="27">
        <v>0</v>
      </c>
      <c r="L112" s="27">
        <v>0</v>
      </c>
      <c r="M112" s="27">
        <v>0</v>
      </c>
      <c r="N112" s="27">
        <v>0</v>
      </c>
      <c r="O112" s="28">
        <v>0</v>
      </c>
      <c r="P112" s="28">
        <v>0</v>
      </c>
      <c r="Q112" s="28">
        <v>0</v>
      </c>
      <c r="R112" s="28">
        <v>0</v>
      </c>
      <c r="S112" s="20">
        <v>523.66666666666697</v>
      </c>
      <c r="T112" s="20">
        <v>135</v>
      </c>
      <c r="U112" s="20">
        <v>0</v>
      </c>
    </row>
    <row r="113" spans="1:21" x14ac:dyDescent="0.45">
      <c r="A113" t="s">
        <v>8</v>
      </c>
      <c r="B113">
        <v>1710</v>
      </c>
      <c r="C113" s="20">
        <v>865.66666666666697</v>
      </c>
      <c r="D113" s="20">
        <v>50</v>
      </c>
      <c r="E113" s="20">
        <v>0</v>
      </c>
      <c r="F113" s="25">
        <v>0</v>
      </c>
      <c r="G113" s="25">
        <v>0</v>
      </c>
      <c r="H113" s="25">
        <v>0</v>
      </c>
      <c r="I113" s="25">
        <v>0</v>
      </c>
      <c r="J113" s="26">
        <v>0</v>
      </c>
      <c r="K113" s="27">
        <v>0</v>
      </c>
      <c r="L113" s="27">
        <v>0</v>
      </c>
      <c r="M113" s="27">
        <v>0</v>
      </c>
      <c r="N113" s="27">
        <v>0</v>
      </c>
      <c r="O113" s="28">
        <v>0</v>
      </c>
      <c r="P113" s="28">
        <v>0</v>
      </c>
      <c r="Q113" s="28">
        <v>0</v>
      </c>
      <c r="R113" s="28">
        <v>0</v>
      </c>
      <c r="S113" s="20">
        <v>865.66666666666697</v>
      </c>
      <c r="T113" s="20">
        <v>50</v>
      </c>
      <c r="U113" s="20">
        <v>0</v>
      </c>
    </row>
    <row r="114" spans="1:21" x14ac:dyDescent="0.45">
      <c r="A114" t="s">
        <v>8</v>
      </c>
      <c r="B114">
        <v>1715</v>
      </c>
      <c r="C114" s="20">
        <v>125.666666666667</v>
      </c>
      <c r="D114" s="20">
        <v>24.6666666666667</v>
      </c>
      <c r="E114" s="20">
        <v>0</v>
      </c>
      <c r="F114" s="25">
        <v>0</v>
      </c>
      <c r="G114" s="25">
        <v>0</v>
      </c>
      <c r="H114" s="25">
        <v>0</v>
      </c>
      <c r="I114" s="25">
        <v>0</v>
      </c>
      <c r="J114" s="26">
        <v>-29</v>
      </c>
      <c r="K114" s="27">
        <v>0</v>
      </c>
      <c r="L114" s="27">
        <v>0</v>
      </c>
      <c r="M114" s="27">
        <v>0</v>
      </c>
      <c r="N114" s="27">
        <v>0</v>
      </c>
      <c r="O114" s="28">
        <v>0</v>
      </c>
      <c r="P114" s="28">
        <v>0</v>
      </c>
      <c r="Q114" s="28">
        <v>0</v>
      </c>
      <c r="R114" s="28">
        <v>0</v>
      </c>
      <c r="S114" s="20">
        <v>96.6666666666667</v>
      </c>
      <c r="T114" s="20">
        <v>24.6666666666667</v>
      </c>
      <c r="U114" s="20">
        <v>0</v>
      </c>
    </row>
    <row r="115" spans="1:21" x14ac:dyDescent="0.45">
      <c r="A115" t="s">
        <v>8</v>
      </c>
      <c r="B115">
        <v>1729</v>
      </c>
      <c r="C115" s="20">
        <v>3.3333333333333299</v>
      </c>
      <c r="D115" s="20">
        <v>5</v>
      </c>
      <c r="E115" s="20">
        <v>0</v>
      </c>
      <c r="F115" s="25">
        <v>0</v>
      </c>
      <c r="G115" s="25">
        <v>0</v>
      </c>
      <c r="H115" s="25">
        <v>0</v>
      </c>
      <c r="I115" s="25">
        <v>0</v>
      </c>
      <c r="J115" s="26">
        <v>0</v>
      </c>
      <c r="K115" s="27">
        <v>0</v>
      </c>
      <c r="L115" s="27">
        <v>0</v>
      </c>
      <c r="M115" s="27">
        <v>0</v>
      </c>
      <c r="N115" s="27">
        <v>0</v>
      </c>
      <c r="O115" s="28">
        <v>0</v>
      </c>
      <c r="P115" s="28">
        <v>0</v>
      </c>
      <c r="Q115" s="28">
        <v>0</v>
      </c>
      <c r="R115" s="28">
        <v>0</v>
      </c>
      <c r="S115" s="20">
        <v>3.3333333333333299</v>
      </c>
      <c r="T115" s="20">
        <v>5</v>
      </c>
      <c r="U115" s="20">
        <v>0</v>
      </c>
    </row>
    <row r="116" spans="1:21" x14ac:dyDescent="0.45">
      <c r="A116" t="s">
        <v>8</v>
      </c>
      <c r="B116">
        <v>1771</v>
      </c>
      <c r="C116" s="20">
        <v>5</v>
      </c>
      <c r="D116" s="20">
        <v>17.3333333333333</v>
      </c>
      <c r="E116" s="20">
        <v>0</v>
      </c>
      <c r="F116" s="25">
        <v>0</v>
      </c>
      <c r="G116" s="25">
        <v>0</v>
      </c>
      <c r="H116" s="25">
        <v>0</v>
      </c>
      <c r="I116" s="25">
        <v>0</v>
      </c>
      <c r="J116" s="26">
        <v>0</v>
      </c>
      <c r="K116" s="27">
        <v>0</v>
      </c>
      <c r="L116" s="27">
        <v>0</v>
      </c>
      <c r="M116" s="27">
        <v>0</v>
      </c>
      <c r="N116" s="27">
        <v>0</v>
      </c>
      <c r="O116" s="28">
        <v>0</v>
      </c>
      <c r="P116" s="28">
        <v>0</v>
      </c>
      <c r="Q116" s="28">
        <v>0</v>
      </c>
      <c r="R116" s="28">
        <v>0</v>
      </c>
      <c r="S116" s="20">
        <v>5</v>
      </c>
      <c r="T116" s="20">
        <v>17.3333333333333</v>
      </c>
      <c r="U116" s="20">
        <v>0</v>
      </c>
    </row>
    <row r="117" spans="1:21" x14ac:dyDescent="0.45">
      <c r="A117" t="s">
        <v>8</v>
      </c>
      <c r="C117" s="20">
        <v>0</v>
      </c>
      <c r="D117" s="20">
        <v>13.6666666666667</v>
      </c>
      <c r="E117" s="20">
        <v>0</v>
      </c>
      <c r="F117" s="25">
        <v>0</v>
      </c>
      <c r="G117" s="25">
        <v>0</v>
      </c>
      <c r="H117" s="25">
        <v>0</v>
      </c>
      <c r="I117" s="25">
        <v>0</v>
      </c>
      <c r="J117" s="26">
        <v>0</v>
      </c>
      <c r="K117" s="27">
        <v>-9</v>
      </c>
      <c r="L117" s="27">
        <v>0</v>
      </c>
      <c r="M117" s="27">
        <v>0</v>
      </c>
      <c r="N117" s="27">
        <v>0</v>
      </c>
      <c r="O117" s="28">
        <v>0</v>
      </c>
      <c r="P117" s="28">
        <v>0</v>
      </c>
      <c r="Q117" s="28">
        <v>0</v>
      </c>
      <c r="R117" s="28">
        <v>0</v>
      </c>
      <c r="S117" s="20">
        <v>0</v>
      </c>
      <c r="T117" s="20">
        <v>4.6666666666666696</v>
      </c>
      <c r="U117" s="20">
        <v>0</v>
      </c>
    </row>
    <row r="118" spans="1:21" x14ac:dyDescent="0.45">
      <c r="A118" t="s">
        <v>8</v>
      </c>
      <c r="B118">
        <v>1864</v>
      </c>
      <c r="C118" s="20">
        <v>173.666666666667</v>
      </c>
      <c r="D118" s="20">
        <v>58</v>
      </c>
      <c r="E118" s="20">
        <v>0</v>
      </c>
      <c r="F118" s="25">
        <v>0</v>
      </c>
      <c r="G118" s="25">
        <v>0</v>
      </c>
      <c r="H118" s="25">
        <v>0</v>
      </c>
      <c r="I118" s="25">
        <v>0</v>
      </c>
      <c r="J118" s="26">
        <v>-42.6666666666667</v>
      </c>
      <c r="K118" s="27">
        <v>0</v>
      </c>
      <c r="L118" s="27">
        <v>0</v>
      </c>
      <c r="M118" s="27">
        <v>0</v>
      </c>
      <c r="N118" s="27">
        <v>0</v>
      </c>
      <c r="O118" s="28">
        <v>0</v>
      </c>
      <c r="P118" s="28">
        <v>0</v>
      </c>
      <c r="Q118" s="28">
        <v>0</v>
      </c>
      <c r="R118" s="28">
        <v>0</v>
      </c>
      <c r="S118" s="20">
        <v>131</v>
      </c>
      <c r="T118" s="20">
        <v>58</v>
      </c>
      <c r="U118" s="20">
        <v>0</v>
      </c>
    </row>
    <row r="119" spans="1:21" x14ac:dyDescent="0.45">
      <c r="A119" t="s">
        <v>8</v>
      </c>
      <c r="B119">
        <v>1872</v>
      </c>
      <c r="C119" s="20">
        <v>45.3333333333333</v>
      </c>
      <c r="D119" s="20">
        <v>43</v>
      </c>
      <c r="E119" s="20">
        <v>0</v>
      </c>
      <c r="F119" s="25">
        <v>0</v>
      </c>
      <c r="G119" s="25">
        <v>0</v>
      </c>
      <c r="H119" s="25">
        <v>0</v>
      </c>
      <c r="I119" s="25">
        <v>0</v>
      </c>
      <c r="J119" s="26">
        <v>-7</v>
      </c>
      <c r="K119" s="27">
        <v>0</v>
      </c>
      <c r="L119" s="27">
        <v>0</v>
      </c>
      <c r="M119" s="27">
        <v>0</v>
      </c>
      <c r="N119" s="27">
        <v>0</v>
      </c>
      <c r="O119" s="28">
        <v>0</v>
      </c>
      <c r="P119" s="28">
        <v>0</v>
      </c>
      <c r="Q119" s="28">
        <v>0</v>
      </c>
      <c r="R119" s="28">
        <v>0</v>
      </c>
      <c r="S119" s="20">
        <v>38.3333333333333</v>
      </c>
      <c r="T119" s="20">
        <v>43</v>
      </c>
      <c r="U119" s="20">
        <v>0</v>
      </c>
    </row>
    <row r="120" spans="1:21" x14ac:dyDescent="0.45">
      <c r="A120" t="s">
        <v>8</v>
      </c>
      <c r="B120">
        <v>1927</v>
      </c>
      <c r="C120" s="20">
        <v>10</v>
      </c>
      <c r="D120" s="20">
        <v>11.6666666666667</v>
      </c>
      <c r="E120" s="20">
        <v>0</v>
      </c>
      <c r="F120" s="25">
        <v>0</v>
      </c>
      <c r="G120" s="25">
        <v>0</v>
      </c>
      <c r="H120" s="25">
        <v>0</v>
      </c>
      <c r="I120" s="25">
        <v>0</v>
      </c>
      <c r="J120" s="26">
        <v>0</v>
      </c>
      <c r="K120" s="27">
        <v>0</v>
      </c>
      <c r="L120" s="27">
        <v>0</v>
      </c>
      <c r="M120" s="27">
        <v>0</v>
      </c>
      <c r="N120" s="27">
        <v>0</v>
      </c>
      <c r="O120" s="28">
        <v>0</v>
      </c>
      <c r="P120" s="28">
        <v>0</v>
      </c>
      <c r="Q120" s="28">
        <v>0</v>
      </c>
      <c r="R120" s="28">
        <v>0</v>
      </c>
      <c r="S120" s="20">
        <v>10</v>
      </c>
      <c r="T120" s="20">
        <v>11.6666666666667</v>
      </c>
      <c r="U120" s="20">
        <v>0</v>
      </c>
    </row>
    <row r="121" spans="1:21" x14ac:dyDescent="0.45">
      <c r="A121" t="s">
        <v>8</v>
      </c>
      <c r="B121">
        <v>1948</v>
      </c>
      <c r="C121" s="20">
        <v>0</v>
      </c>
      <c r="D121" s="20">
        <v>45.3333333333333</v>
      </c>
      <c r="E121" s="20">
        <v>0</v>
      </c>
      <c r="F121" s="25">
        <v>0</v>
      </c>
      <c r="G121" s="25">
        <v>0</v>
      </c>
      <c r="H121" s="25">
        <v>0</v>
      </c>
      <c r="I121" s="25">
        <v>0</v>
      </c>
      <c r="J121" s="26">
        <v>0</v>
      </c>
      <c r="K121" s="27">
        <v>0</v>
      </c>
      <c r="L121" s="27">
        <v>0</v>
      </c>
      <c r="M121" s="27">
        <v>0</v>
      </c>
      <c r="N121" s="27">
        <v>0</v>
      </c>
      <c r="O121" s="28">
        <v>0</v>
      </c>
      <c r="P121" s="28">
        <v>0</v>
      </c>
      <c r="Q121" s="28">
        <v>0</v>
      </c>
      <c r="R121" s="28">
        <v>0</v>
      </c>
      <c r="S121" s="20">
        <v>0</v>
      </c>
      <c r="T121" s="20">
        <v>45.3333333333333</v>
      </c>
      <c r="U121" s="20">
        <v>0</v>
      </c>
    </row>
    <row r="122" spans="1:21" x14ac:dyDescent="0.45">
      <c r="A122" t="s">
        <v>8</v>
      </c>
      <c r="C122" s="20">
        <v>0</v>
      </c>
      <c r="D122" s="20">
        <v>2.3333333333333299</v>
      </c>
      <c r="E122" s="20">
        <v>0</v>
      </c>
      <c r="F122" s="25">
        <v>0</v>
      </c>
      <c r="G122" s="25">
        <v>0</v>
      </c>
      <c r="H122" s="25">
        <v>0</v>
      </c>
      <c r="I122" s="25">
        <v>0</v>
      </c>
      <c r="J122" s="26">
        <v>0</v>
      </c>
      <c r="K122" s="27">
        <v>0</v>
      </c>
      <c r="L122" s="27">
        <v>0</v>
      </c>
      <c r="M122" s="27">
        <v>0</v>
      </c>
      <c r="N122" s="27">
        <v>0</v>
      </c>
      <c r="O122" s="28">
        <v>0</v>
      </c>
      <c r="P122" s="28">
        <v>0</v>
      </c>
      <c r="Q122" s="28">
        <v>0</v>
      </c>
      <c r="R122" s="28">
        <v>0</v>
      </c>
      <c r="S122" s="20">
        <v>0</v>
      </c>
      <c r="T122" s="20">
        <v>2.3333333333333299</v>
      </c>
      <c r="U122" s="20">
        <v>0</v>
      </c>
    </row>
    <row r="123" spans="1:21" x14ac:dyDescent="0.45">
      <c r="A123" t="s">
        <v>8</v>
      </c>
      <c r="B123">
        <v>1958</v>
      </c>
      <c r="C123" s="20">
        <v>2</v>
      </c>
      <c r="D123" s="20">
        <v>15</v>
      </c>
      <c r="E123" s="20">
        <v>0</v>
      </c>
      <c r="F123" s="25">
        <v>0</v>
      </c>
      <c r="G123" s="25">
        <v>0</v>
      </c>
      <c r="H123" s="25">
        <v>0</v>
      </c>
      <c r="I123" s="25">
        <v>0</v>
      </c>
      <c r="J123" s="26">
        <v>0</v>
      </c>
      <c r="K123" s="27">
        <v>0</v>
      </c>
      <c r="L123" s="27">
        <v>0</v>
      </c>
      <c r="M123" s="27">
        <v>0</v>
      </c>
      <c r="N123" s="27">
        <v>0</v>
      </c>
      <c r="O123" s="28">
        <v>0</v>
      </c>
      <c r="P123" s="28">
        <v>0</v>
      </c>
      <c r="Q123" s="28">
        <v>0</v>
      </c>
      <c r="R123" s="28">
        <v>0</v>
      </c>
      <c r="S123" s="20">
        <v>2</v>
      </c>
      <c r="T123" s="20">
        <v>15</v>
      </c>
      <c r="U123" s="20">
        <v>0</v>
      </c>
    </row>
    <row r="124" spans="1:21" x14ac:dyDescent="0.45">
      <c r="A124" t="s">
        <v>8</v>
      </c>
      <c r="B124">
        <v>1968</v>
      </c>
      <c r="C124" s="20">
        <v>0</v>
      </c>
      <c r="D124" s="20">
        <v>57</v>
      </c>
      <c r="E124" s="20">
        <v>0</v>
      </c>
      <c r="F124" s="25">
        <v>0</v>
      </c>
      <c r="G124" s="25">
        <v>0</v>
      </c>
      <c r="H124" s="25">
        <v>0</v>
      </c>
      <c r="I124" s="25">
        <v>0</v>
      </c>
      <c r="J124" s="26">
        <v>0</v>
      </c>
      <c r="K124" s="27">
        <v>0</v>
      </c>
      <c r="L124" s="27">
        <v>0</v>
      </c>
      <c r="M124" s="27">
        <v>0</v>
      </c>
      <c r="N124" s="27">
        <v>0</v>
      </c>
      <c r="O124" s="28">
        <v>0</v>
      </c>
      <c r="P124" s="28">
        <v>0</v>
      </c>
      <c r="Q124" s="28">
        <v>0</v>
      </c>
      <c r="R124" s="28">
        <v>0</v>
      </c>
      <c r="S124" s="20">
        <v>0</v>
      </c>
      <c r="T124" s="20">
        <v>57</v>
      </c>
      <c r="U124" s="20">
        <v>0</v>
      </c>
    </row>
    <row r="125" spans="1:21" x14ac:dyDescent="0.45">
      <c r="A125" t="s">
        <v>8</v>
      </c>
      <c r="B125">
        <v>1982</v>
      </c>
      <c r="C125" s="20">
        <v>10</v>
      </c>
      <c r="D125" s="20">
        <v>0</v>
      </c>
      <c r="E125" s="20">
        <v>0</v>
      </c>
      <c r="F125" s="25">
        <v>0</v>
      </c>
      <c r="G125" s="25">
        <v>0</v>
      </c>
      <c r="H125" s="25">
        <v>0</v>
      </c>
      <c r="I125" s="25">
        <v>0</v>
      </c>
      <c r="J125" s="26">
        <v>0</v>
      </c>
      <c r="K125" s="27">
        <v>0</v>
      </c>
      <c r="L125" s="27">
        <v>0</v>
      </c>
      <c r="M125" s="27">
        <v>0</v>
      </c>
      <c r="N125" s="27">
        <v>0</v>
      </c>
      <c r="O125" s="28">
        <v>0</v>
      </c>
      <c r="P125" s="28">
        <v>0</v>
      </c>
      <c r="Q125" s="28">
        <v>0</v>
      </c>
      <c r="R125" s="28">
        <v>0</v>
      </c>
      <c r="S125" s="20">
        <v>10</v>
      </c>
      <c r="T125" s="20">
        <v>0</v>
      </c>
      <c r="U125" s="20">
        <v>0</v>
      </c>
    </row>
    <row r="126" spans="1:21" x14ac:dyDescent="0.45">
      <c r="A126" t="s">
        <v>8</v>
      </c>
      <c r="B126">
        <v>1985</v>
      </c>
      <c r="C126" s="20">
        <v>12</v>
      </c>
      <c r="D126" s="20">
        <v>25.3333333333333</v>
      </c>
      <c r="E126" s="20">
        <v>0</v>
      </c>
      <c r="F126" s="25">
        <v>0</v>
      </c>
      <c r="G126" s="25">
        <v>0</v>
      </c>
      <c r="H126" s="25">
        <v>0</v>
      </c>
      <c r="I126" s="25">
        <v>0</v>
      </c>
      <c r="J126" s="26">
        <v>0</v>
      </c>
      <c r="K126" s="27">
        <v>0</v>
      </c>
      <c r="L126" s="27">
        <v>0</v>
      </c>
      <c r="M126" s="27">
        <v>0</v>
      </c>
      <c r="N126" s="27">
        <v>0</v>
      </c>
      <c r="O126" s="28">
        <v>0</v>
      </c>
      <c r="P126" s="28">
        <v>0</v>
      </c>
      <c r="Q126" s="28">
        <v>0</v>
      </c>
      <c r="R126" s="28">
        <v>0</v>
      </c>
      <c r="S126" s="20">
        <v>12</v>
      </c>
      <c r="T126" s="20">
        <v>25.3333333333333</v>
      </c>
      <c r="U126" s="20">
        <v>0</v>
      </c>
    </row>
    <row r="127" spans="1:21" x14ac:dyDescent="0.45">
      <c r="A127" s="13" t="s">
        <v>8</v>
      </c>
      <c r="B127" s="13" t="s">
        <v>47</v>
      </c>
      <c r="C127" s="21">
        <f t="shared" ref="C127:U127" si="12">SUM(C78:C126)</f>
        <v>11920.000000000011</v>
      </c>
      <c r="D127" s="21">
        <f t="shared" si="12"/>
        <v>2433.3333333333335</v>
      </c>
      <c r="E127" s="21">
        <f t="shared" si="12"/>
        <v>0</v>
      </c>
      <c r="F127" s="22">
        <f t="shared" si="12"/>
        <v>-1.6666666666666701</v>
      </c>
      <c r="G127" s="22">
        <f t="shared" si="12"/>
        <v>0</v>
      </c>
      <c r="H127" s="22">
        <f t="shared" si="12"/>
        <v>0</v>
      </c>
      <c r="I127" s="22">
        <f t="shared" si="12"/>
        <v>-48.3333333333333</v>
      </c>
      <c r="J127" s="29">
        <f t="shared" si="12"/>
        <v>-595.00000000000011</v>
      </c>
      <c r="K127" s="23">
        <f t="shared" si="12"/>
        <v>-25.999999999999972</v>
      </c>
      <c r="L127" s="23">
        <f t="shared" si="12"/>
        <v>0</v>
      </c>
      <c r="M127" s="23">
        <f t="shared" si="12"/>
        <v>0</v>
      </c>
      <c r="N127" s="23">
        <f t="shared" si="12"/>
        <v>0</v>
      </c>
      <c r="O127" s="24">
        <f t="shared" si="12"/>
        <v>0</v>
      </c>
      <c r="P127" s="24">
        <f t="shared" si="12"/>
        <v>0</v>
      </c>
      <c r="Q127" s="24">
        <f t="shared" si="12"/>
        <v>0</v>
      </c>
      <c r="R127" s="24">
        <f t="shared" si="12"/>
        <v>0</v>
      </c>
      <c r="S127" s="21">
        <f t="shared" si="12"/>
        <v>11275.000000000009</v>
      </c>
      <c r="T127" s="21">
        <f t="shared" si="12"/>
        <v>2407.333333333333</v>
      </c>
      <c r="U127" s="21">
        <f t="shared" si="12"/>
        <v>0</v>
      </c>
    </row>
    <row r="128" spans="1:21" x14ac:dyDescent="0.45">
      <c r="C128" s="20"/>
      <c r="D128" s="20"/>
      <c r="E128" s="20"/>
      <c r="F128" s="25"/>
      <c r="G128" s="25"/>
      <c r="H128" s="25"/>
      <c r="I128" s="25"/>
      <c r="J128" s="26"/>
      <c r="K128" s="27"/>
      <c r="L128" s="27"/>
      <c r="M128" s="27"/>
      <c r="N128" s="27"/>
      <c r="O128" s="28"/>
      <c r="P128" s="28"/>
      <c r="Q128" s="28"/>
      <c r="R128" s="28"/>
      <c r="S128" s="20"/>
      <c r="T128" s="20"/>
      <c r="U128" s="20"/>
    </row>
    <row r="129" spans="1:21" x14ac:dyDescent="0.45">
      <c r="A129" t="s">
        <v>9</v>
      </c>
      <c r="B129">
        <v>1605</v>
      </c>
      <c r="C129" s="20">
        <v>2427.6666666666702</v>
      </c>
      <c r="D129" s="20">
        <v>0</v>
      </c>
      <c r="E129" s="20">
        <v>0</v>
      </c>
      <c r="F129" s="25">
        <v>0</v>
      </c>
      <c r="G129" s="25">
        <v>0</v>
      </c>
      <c r="H129" s="25">
        <v>0</v>
      </c>
      <c r="I129" s="25">
        <v>0</v>
      </c>
      <c r="J129" s="26">
        <v>-198.333333333333</v>
      </c>
      <c r="K129" s="27">
        <v>0</v>
      </c>
      <c r="L129" s="27">
        <v>0</v>
      </c>
      <c r="M129" s="27">
        <v>0</v>
      </c>
      <c r="N129" s="27">
        <v>0</v>
      </c>
      <c r="O129" s="28">
        <v>0</v>
      </c>
      <c r="P129" s="28">
        <v>0</v>
      </c>
      <c r="Q129" s="28">
        <v>0</v>
      </c>
      <c r="R129" s="28">
        <v>0</v>
      </c>
      <c r="S129" s="20">
        <v>2229.3333333333298</v>
      </c>
      <c r="T129" s="20">
        <v>0</v>
      </c>
      <c r="U129" s="20">
        <v>0</v>
      </c>
    </row>
    <row r="130" spans="1:21" x14ac:dyDescent="0.45">
      <c r="A130" s="13" t="s">
        <v>9</v>
      </c>
      <c r="B130" s="13" t="s">
        <v>47</v>
      </c>
      <c r="C130" s="20">
        <v>2427.6666666666702</v>
      </c>
      <c r="D130" s="20">
        <v>0</v>
      </c>
      <c r="E130" s="20">
        <v>0</v>
      </c>
      <c r="F130" s="25">
        <v>0</v>
      </c>
      <c r="G130" s="25">
        <v>0</v>
      </c>
      <c r="H130" s="25">
        <v>0</v>
      </c>
      <c r="I130" s="25">
        <v>0</v>
      </c>
      <c r="J130" s="26">
        <v>-198.333333333333</v>
      </c>
      <c r="K130" s="27">
        <v>0</v>
      </c>
      <c r="L130" s="27">
        <v>0</v>
      </c>
      <c r="M130" s="27">
        <v>0</v>
      </c>
      <c r="N130" s="27">
        <v>0</v>
      </c>
      <c r="O130" s="28">
        <v>0</v>
      </c>
      <c r="P130" s="28">
        <v>0</v>
      </c>
      <c r="Q130" s="28">
        <v>0</v>
      </c>
      <c r="R130" s="28">
        <v>0</v>
      </c>
      <c r="S130" s="20">
        <v>2229.3333333333298</v>
      </c>
      <c r="T130" s="20">
        <v>0</v>
      </c>
      <c r="U130" s="20">
        <v>0</v>
      </c>
    </row>
    <row r="131" spans="1:21" x14ac:dyDescent="0.45">
      <c r="C131" s="20"/>
      <c r="D131" s="20"/>
      <c r="E131" s="20"/>
      <c r="F131" s="25"/>
      <c r="G131" s="25"/>
      <c r="H131" s="25"/>
      <c r="I131" s="25"/>
      <c r="J131" s="26"/>
      <c r="K131" s="27"/>
      <c r="L131" s="27"/>
      <c r="M131" s="27"/>
      <c r="N131" s="27"/>
      <c r="O131" s="28"/>
      <c r="P131" s="28"/>
      <c r="Q131" s="28"/>
      <c r="R131" s="28"/>
      <c r="S131" s="20"/>
      <c r="T131" s="20"/>
      <c r="U131" s="20"/>
    </row>
    <row r="132" spans="1:21" x14ac:dyDescent="0.45">
      <c r="A132" t="s">
        <v>10</v>
      </c>
      <c r="B132">
        <v>1294</v>
      </c>
      <c r="C132" s="20">
        <v>5</v>
      </c>
      <c r="D132" s="20">
        <v>0</v>
      </c>
      <c r="E132" s="20">
        <v>0</v>
      </c>
      <c r="F132" s="25">
        <v>0</v>
      </c>
      <c r="G132" s="25">
        <v>0</v>
      </c>
      <c r="H132" s="25">
        <v>0</v>
      </c>
      <c r="I132" s="25">
        <v>0</v>
      </c>
      <c r="J132" s="26">
        <v>0</v>
      </c>
      <c r="K132" s="27">
        <v>0</v>
      </c>
      <c r="L132" s="27">
        <v>0</v>
      </c>
      <c r="M132" s="27">
        <v>0</v>
      </c>
      <c r="N132" s="27">
        <v>0</v>
      </c>
      <c r="O132" s="28">
        <v>0</v>
      </c>
      <c r="P132" s="28">
        <v>0</v>
      </c>
      <c r="Q132" s="28">
        <v>0</v>
      </c>
      <c r="R132" s="28">
        <v>0</v>
      </c>
      <c r="S132" s="20">
        <v>5</v>
      </c>
      <c r="T132" s="20">
        <v>0</v>
      </c>
      <c r="U132" s="20">
        <v>0</v>
      </c>
    </row>
    <row r="133" spans="1:21" x14ac:dyDescent="0.45">
      <c r="A133" t="s">
        <v>10</v>
      </c>
      <c r="B133">
        <v>1581</v>
      </c>
      <c r="C133" s="20">
        <v>1577.6666666666699</v>
      </c>
      <c r="D133" s="20">
        <v>185.333333333333</v>
      </c>
      <c r="E133" s="20">
        <v>0</v>
      </c>
      <c r="F133" s="25">
        <v>0</v>
      </c>
      <c r="G133" s="25">
        <v>0</v>
      </c>
      <c r="H133" s="25">
        <v>0</v>
      </c>
      <c r="I133" s="25">
        <v>0</v>
      </c>
      <c r="J133" s="26">
        <v>0</v>
      </c>
      <c r="K133" s="27">
        <v>0</v>
      </c>
      <c r="L133" s="27">
        <v>0</v>
      </c>
      <c r="M133" s="27">
        <v>0</v>
      </c>
      <c r="N133" s="27">
        <v>0</v>
      </c>
      <c r="O133" s="28">
        <v>0</v>
      </c>
      <c r="P133" s="28">
        <v>0</v>
      </c>
      <c r="Q133" s="28">
        <v>0</v>
      </c>
      <c r="R133" s="28">
        <v>0</v>
      </c>
      <c r="S133" s="20">
        <v>1577.6666666666699</v>
      </c>
      <c r="T133" s="20">
        <v>185.333333333333</v>
      </c>
      <c r="U133" s="20">
        <v>0</v>
      </c>
    </row>
    <row r="134" spans="1:21" x14ac:dyDescent="0.45">
      <c r="A134" t="s">
        <v>10</v>
      </c>
      <c r="B134">
        <v>1679</v>
      </c>
      <c r="C134" s="20">
        <v>245</v>
      </c>
      <c r="D134" s="20">
        <v>101.333333333333</v>
      </c>
      <c r="E134" s="20">
        <v>0</v>
      </c>
      <c r="F134" s="25">
        <v>0</v>
      </c>
      <c r="G134" s="25">
        <v>0</v>
      </c>
      <c r="H134" s="25">
        <v>0</v>
      </c>
      <c r="I134" s="25">
        <v>0</v>
      </c>
      <c r="J134" s="26">
        <v>0</v>
      </c>
      <c r="K134" s="27">
        <v>0</v>
      </c>
      <c r="L134" s="27">
        <v>0</v>
      </c>
      <c r="M134" s="27">
        <v>0</v>
      </c>
      <c r="N134" s="27">
        <v>0</v>
      </c>
      <c r="O134" s="28">
        <v>0</v>
      </c>
      <c r="P134" s="28">
        <v>0</v>
      </c>
      <c r="Q134" s="28">
        <v>0</v>
      </c>
      <c r="R134" s="28">
        <v>0</v>
      </c>
      <c r="S134" s="20">
        <v>245</v>
      </c>
      <c r="T134" s="20">
        <v>101.333333333333</v>
      </c>
      <c r="U134" s="20">
        <v>0</v>
      </c>
    </row>
    <row r="135" spans="1:21" x14ac:dyDescent="0.45">
      <c r="A135" t="s">
        <v>10</v>
      </c>
      <c r="B135">
        <v>1682</v>
      </c>
      <c r="C135" s="20">
        <v>7</v>
      </c>
      <c r="D135" s="20">
        <v>0</v>
      </c>
      <c r="E135" s="20">
        <v>0</v>
      </c>
      <c r="F135" s="25">
        <v>0</v>
      </c>
      <c r="G135" s="25">
        <v>0</v>
      </c>
      <c r="H135" s="25">
        <v>0</v>
      </c>
      <c r="I135" s="25">
        <v>0</v>
      </c>
      <c r="J135" s="26">
        <v>0</v>
      </c>
      <c r="K135" s="27">
        <v>0</v>
      </c>
      <c r="L135" s="27">
        <v>0</v>
      </c>
      <c r="M135" s="27">
        <v>0</v>
      </c>
      <c r="N135" s="27">
        <v>0</v>
      </c>
      <c r="O135" s="28">
        <v>0</v>
      </c>
      <c r="P135" s="28">
        <v>0</v>
      </c>
      <c r="Q135" s="28">
        <v>0</v>
      </c>
      <c r="R135" s="28">
        <v>0</v>
      </c>
      <c r="S135" s="20">
        <v>7</v>
      </c>
      <c r="T135" s="20">
        <v>0</v>
      </c>
      <c r="U135" s="20">
        <v>0</v>
      </c>
    </row>
    <row r="136" spans="1:21" x14ac:dyDescent="0.45">
      <c r="A136" t="s">
        <v>10</v>
      </c>
      <c r="B136">
        <v>1714</v>
      </c>
      <c r="C136" s="20">
        <v>281</v>
      </c>
      <c r="D136" s="20">
        <v>93</v>
      </c>
      <c r="E136" s="20">
        <v>0</v>
      </c>
      <c r="F136" s="25">
        <v>0</v>
      </c>
      <c r="G136" s="25">
        <v>0</v>
      </c>
      <c r="H136" s="25">
        <v>0</v>
      </c>
      <c r="I136" s="25">
        <v>0</v>
      </c>
      <c r="J136" s="26">
        <v>0</v>
      </c>
      <c r="K136" s="27">
        <v>-34.3333333333333</v>
      </c>
      <c r="L136" s="27">
        <v>0</v>
      </c>
      <c r="M136" s="27">
        <v>0</v>
      </c>
      <c r="N136" s="27">
        <v>0</v>
      </c>
      <c r="O136" s="28">
        <v>0</v>
      </c>
      <c r="P136" s="28">
        <v>0</v>
      </c>
      <c r="Q136" s="28">
        <v>0</v>
      </c>
      <c r="R136" s="28">
        <v>0</v>
      </c>
      <c r="S136" s="20">
        <v>281</v>
      </c>
      <c r="T136" s="20">
        <v>58.6666666666667</v>
      </c>
      <c r="U136" s="20">
        <v>0</v>
      </c>
    </row>
    <row r="137" spans="1:21" x14ac:dyDescent="0.45">
      <c r="A137" t="s">
        <v>10</v>
      </c>
      <c r="B137">
        <v>1754</v>
      </c>
      <c r="C137" s="20">
        <v>0</v>
      </c>
      <c r="D137" s="20">
        <v>1.3333333333333299</v>
      </c>
      <c r="E137" s="20">
        <v>0</v>
      </c>
      <c r="F137" s="25">
        <v>0</v>
      </c>
      <c r="G137" s="25">
        <v>0</v>
      </c>
      <c r="H137" s="25">
        <v>0</v>
      </c>
      <c r="I137" s="25">
        <v>0</v>
      </c>
      <c r="J137" s="26">
        <v>0</v>
      </c>
      <c r="K137" s="27">
        <v>-1.3333333333333299</v>
      </c>
      <c r="L137" s="27">
        <v>0</v>
      </c>
      <c r="M137" s="27">
        <v>0</v>
      </c>
      <c r="N137" s="27">
        <v>0</v>
      </c>
      <c r="O137" s="28">
        <v>0</v>
      </c>
      <c r="P137" s="28">
        <v>0</v>
      </c>
      <c r="Q137" s="28">
        <v>0</v>
      </c>
      <c r="R137" s="28">
        <v>0</v>
      </c>
      <c r="S137" s="20">
        <v>0</v>
      </c>
      <c r="T137" s="20">
        <v>0</v>
      </c>
      <c r="U137" s="20">
        <v>0</v>
      </c>
    </row>
    <row r="138" spans="1:21" x14ac:dyDescent="0.45">
      <c r="A138" s="13" t="s">
        <v>10</v>
      </c>
      <c r="B138" s="13" t="s">
        <v>47</v>
      </c>
      <c r="C138" s="21">
        <f>SUM(C132:C137)</f>
        <v>2115.6666666666697</v>
      </c>
      <c r="D138" s="21">
        <f t="shared" ref="D138:U138" si="13">SUM(D132:D137)</f>
        <v>380.99999999999932</v>
      </c>
      <c r="E138" s="21">
        <f t="shared" si="13"/>
        <v>0</v>
      </c>
      <c r="F138" s="22">
        <f t="shared" si="13"/>
        <v>0</v>
      </c>
      <c r="G138" s="22">
        <f t="shared" si="13"/>
        <v>0</v>
      </c>
      <c r="H138" s="22">
        <f t="shared" si="13"/>
        <v>0</v>
      </c>
      <c r="I138" s="22">
        <f t="shared" si="13"/>
        <v>0</v>
      </c>
      <c r="J138" s="29">
        <f t="shared" si="13"/>
        <v>0</v>
      </c>
      <c r="K138" s="23">
        <f t="shared" si="13"/>
        <v>-35.666666666666629</v>
      </c>
      <c r="L138" s="23">
        <f t="shared" si="13"/>
        <v>0</v>
      </c>
      <c r="M138" s="23">
        <f t="shared" si="13"/>
        <v>0</v>
      </c>
      <c r="N138" s="23">
        <f t="shared" si="13"/>
        <v>0</v>
      </c>
      <c r="O138" s="24">
        <f t="shared" si="13"/>
        <v>0</v>
      </c>
      <c r="P138" s="24">
        <f t="shared" si="13"/>
        <v>0</v>
      </c>
      <c r="Q138" s="24">
        <f t="shared" si="13"/>
        <v>0</v>
      </c>
      <c r="R138" s="24">
        <f t="shared" si="13"/>
        <v>0</v>
      </c>
      <c r="S138" s="21">
        <f t="shared" si="13"/>
        <v>2115.6666666666697</v>
      </c>
      <c r="T138" s="21">
        <f t="shared" si="13"/>
        <v>345.33333333333269</v>
      </c>
      <c r="U138" s="21">
        <f t="shared" si="13"/>
        <v>0</v>
      </c>
    </row>
    <row r="139" spans="1:21" x14ac:dyDescent="0.45">
      <c r="C139" s="20"/>
      <c r="D139" s="20"/>
      <c r="E139" s="20"/>
      <c r="F139" s="25"/>
      <c r="G139" s="25"/>
      <c r="H139" s="25"/>
      <c r="I139" s="25"/>
      <c r="J139" s="26"/>
      <c r="K139" s="27"/>
      <c r="L139" s="27"/>
      <c r="M139" s="27"/>
      <c r="N139" s="27"/>
      <c r="O139" s="28"/>
      <c r="P139" s="28"/>
      <c r="Q139" s="28"/>
      <c r="R139" s="28"/>
      <c r="S139" s="20"/>
      <c r="T139" s="20"/>
      <c r="U139" s="20"/>
    </row>
    <row r="140" spans="1:21" x14ac:dyDescent="0.45">
      <c r="A140" t="s">
        <v>11</v>
      </c>
      <c r="B140">
        <v>1282</v>
      </c>
      <c r="C140" s="20">
        <v>0</v>
      </c>
      <c r="D140" s="20">
        <v>32.6666666666667</v>
      </c>
      <c r="E140" s="20">
        <v>0</v>
      </c>
      <c r="F140" s="25">
        <v>0</v>
      </c>
      <c r="G140" s="25">
        <v>0</v>
      </c>
      <c r="H140" s="25">
        <v>0</v>
      </c>
      <c r="I140" s="25">
        <v>0</v>
      </c>
      <c r="J140" s="26">
        <v>0</v>
      </c>
      <c r="K140" s="27">
        <v>0</v>
      </c>
      <c r="L140" s="27">
        <v>0</v>
      </c>
      <c r="M140" s="27">
        <v>0</v>
      </c>
      <c r="N140" s="27">
        <v>0</v>
      </c>
      <c r="O140" s="28">
        <v>0</v>
      </c>
      <c r="P140" s="28">
        <v>0</v>
      </c>
      <c r="Q140" s="28">
        <v>0</v>
      </c>
      <c r="R140" s="28">
        <v>0</v>
      </c>
      <c r="S140" s="20">
        <v>0</v>
      </c>
      <c r="T140" s="20">
        <v>32.6666666666667</v>
      </c>
      <c r="U140" s="20">
        <v>0</v>
      </c>
    </row>
    <row r="141" spans="1:21" x14ac:dyDescent="0.45">
      <c r="A141" t="s">
        <v>11</v>
      </c>
      <c r="B141">
        <v>1444</v>
      </c>
      <c r="C141" s="20">
        <v>0</v>
      </c>
      <c r="D141" s="20">
        <v>12.6666666666667</v>
      </c>
      <c r="E141" s="20">
        <v>512.33333333333303</v>
      </c>
      <c r="F141" s="25">
        <v>0</v>
      </c>
      <c r="G141" s="25">
        <v>0</v>
      </c>
      <c r="H141" s="25">
        <v>0</v>
      </c>
      <c r="I141" s="25">
        <v>0</v>
      </c>
      <c r="J141" s="26">
        <v>0</v>
      </c>
      <c r="K141" s="27">
        <v>0</v>
      </c>
      <c r="L141" s="27">
        <v>0</v>
      </c>
      <c r="M141" s="27">
        <v>0</v>
      </c>
      <c r="N141" s="27">
        <v>0</v>
      </c>
      <c r="O141" s="28">
        <v>0</v>
      </c>
      <c r="P141" s="28">
        <v>0</v>
      </c>
      <c r="Q141" s="28">
        <v>0</v>
      </c>
      <c r="R141" s="28">
        <v>0</v>
      </c>
      <c r="S141" s="20">
        <v>0</v>
      </c>
      <c r="T141" s="20">
        <v>12.6666666666667</v>
      </c>
      <c r="U141" s="20">
        <v>512.33333333333303</v>
      </c>
    </row>
    <row r="142" spans="1:21" x14ac:dyDescent="0.45">
      <c r="A142" t="s">
        <v>11</v>
      </c>
      <c r="B142">
        <v>1598</v>
      </c>
      <c r="C142" s="20">
        <v>0</v>
      </c>
      <c r="D142" s="20">
        <v>26.3333333333333</v>
      </c>
      <c r="E142" s="20">
        <v>0</v>
      </c>
      <c r="F142" s="25">
        <v>0</v>
      </c>
      <c r="G142" s="25">
        <v>0</v>
      </c>
      <c r="H142" s="25">
        <v>0</v>
      </c>
      <c r="I142" s="25">
        <v>0</v>
      </c>
      <c r="J142" s="26">
        <v>0</v>
      </c>
      <c r="K142" s="27">
        <v>0</v>
      </c>
      <c r="L142" s="27">
        <v>0</v>
      </c>
      <c r="M142" s="27">
        <v>0</v>
      </c>
      <c r="N142" s="27">
        <v>0</v>
      </c>
      <c r="O142" s="28">
        <v>0</v>
      </c>
      <c r="P142" s="28">
        <v>0</v>
      </c>
      <c r="Q142" s="28">
        <v>0</v>
      </c>
      <c r="R142" s="28">
        <v>0</v>
      </c>
      <c r="S142" s="20">
        <v>0</v>
      </c>
      <c r="T142" s="20">
        <v>26.3333333333333</v>
      </c>
      <c r="U142" s="20">
        <v>0</v>
      </c>
    </row>
    <row r="143" spans="1:21" x14ac:dyDescent="0.45">
      <c r="A143" t="s">
        <v>11</v>
      </c>
      <c r="B143">
        <v>1873</v>
      </c>
      <c r="C143" s="20">
        <v>0</v>
      </c>
      <c r="D143" s="20">
        <v>29</v>
      </c>
      <c r="E143" s="20">
        <v>0</v>
      </c>
      <c r="F143" s="25">
        <v>0</v>
      </c>
      <c r="G143" s="25">
        <v>0</v>
      </c>
      <c r="H143" s="25">
        <v>0</v>
      </c>
      <c r="I143" s="25">
        <v>0</v>
      </c>
      <c r="J143" s="26">
        <v>0</v>
      </c>
      <c r="K143" s="27">
        <v>0</v>
      </c>
      <c r="L143" s="27">
        <v>0</v>
      </c>
      <c r="M143" s="27">
        <v>0</v>
      </c>
      <c r="N143" s="27">
        <v>0</v>
      </c>
      <c r="O143" s="28">
        <v>0</v>
      </c>
      <c r="P143" s="28">
        <v>0</v>
      </c>
      <c r="Q143" s="28">
        <v>0</v>
      </c>
      <c r="R143" s="28">
        <v>0</v>
      </c>
      <c r="S143" s="20">
        <v>0</v>
      </c>
      <c r="T143" s="20">
        <v>29</v>
      </c>
      <c r="U143" s="20">
        <v>0</v>
      </c>
    </row>
    <row r="144" spans="1:21" x14ac:dyDescent="0.45">
      <c r="A144" s="13" t="s">
        <v>11</v>
      </c>
      <c r="B144" s="13" t="s">
        <v>47</v>
      </c>
      <c r="C144" s="21">
        <f>SUM(C140:C143)</f>
        <v>0</v>
      </c>
      <c r="D144" s="21">
        <f t="shared" ref="D144:U144" si="14">SUM(D140:D143)</f>
        <v>100.6666666666667</v>
      </c>
      <c r="E144" s="21">
        <f t="shared" si="14"/>
        <v>512.33333333333303</v>
      </c>
      <c r="F144" s="22">
        <f t="shared" si="14"/>
        <v>0</v>
      </c>
      <c r="G144" s="22">
        <f t="shared" si="14"/>
        <v>0</v>
      </c>
      <c r="H144" s="22">
        <f t="shared" si="14"/>
        <v>0</v>
      </c>
      <c r="I144" s="22">
        <f t="shared" si="14"/>
        <v>0</v>
      </c>
      <c r="J144" s="29">
        <f t="shared" si="14"/>
        <v>0</v>
      </c>
      <c r="K144" s="23">
        <f t="shared" si="14"/>
        <v>0</v>
      </c>
      <c r="L144" s="23">
        <f t="shared" si="14"/>
        <v>0</v>
      </c>
      <c r="M144" s="23">
        <f t="shared" si="14"/>
        <v>0</v>
      </c>
      <c r="N144" s="23">
        <f t="shared" si="14"/>
        <v>0</v>
      </c>
      <c r="O144" s="24">
        <f t="shared" si="14"/>
        <v>0</v>
      </c>
      <c r="P144" s="24">
        <f t="shared" si="14"/>
        <v>0</v>
      </c>
      <c r="Q144" s="24">
        <f t="shared" si="14"/>
        <v>0</v>
      </c>
      <c r="R144" s="24">
        <f t="shared" si="14"/>
        <v>0</v>
      </c>
      <c r="S144" s="21">
        <f t="shared" si="14"/>
        <v>0</v>
      </c>
      <c r="T144" s="21">
        <f t="shared" si="14"/>
        <v>100.6666666666667</v>
      </c>
      <c r="U144" s="21">
        <f t="shared" si="14"/>
        <v>512.33333333333303</v>
      </c>
    </row>
    <row r="145" spans="1:21" x14ac:dyDescent="0.45">
      <c r="F145" s="9"/>
      <c r="G145" s="9"/>
      <c r="H145" s="9"/>
      <c r="I145" s="9"/>
      <c r="J145" s="10"/>
      <c r="K145" s="11"/>
      <c r="L145" s="11"/>
      <c r="M145" s="11"/>
      <c r="N145" s="11"/>
      <c r="O145" s="12"/>
      <c r="P145" s="12"/>
      <c r="Q145" s="12"/>
      <c r="R145" s="12"/>
    </row>
    <row r="146" spans="1:21" x14ac:dyDescent="0.45">
      <c r="A146" t="s">
        <v>12</v>
      </c>
      <c r="B146">
        <v>1568</v>
      </c>
      <c r="C146" s="20">
        <v>0</v>
      </c>
      <c r="D146" s="20">
        <v>238.666666666667</v>
      </c>
      <c r="E146" s="20">
        <v>0</v>
      </c>
      <c r="F146" s="25">
        <v>0</v>
      </c>
      <c r="G146" s="25">
        <v>0</v>
      </c>
      <c r="H146" s="25">
        <v>0</v>
      </c>
      <c r="I146" s="25">
        <v>0</v>
      </c>
      <c r="J146" s="26">
        <v>0</v>
      </c>
      <c r="K146" s="27">
        <v>-38.3333333333333</v>
      </c>
      <c r="L146" s="27">
        <v>0</v>
      </c>
      <c r="M146" s="27">
        <v>0</v>
      </c>
      <c r="N146" s="27">
        <v>0</v>
      </c>
      <c r="O146" s="28">
        <v>0</v>
      </c>
      <c r="P146" s="28">
        <v>0</v>
      </c>
      <c r="Q146" s="28">
        <v>0</v>
      </c>
      <c r="R146" s="28">
        <v>0</v>
      </c>
      <c r="S146" s="20">
        <v>0</v>
      </c>
      <c r="T146" s="20">
        <v>200.333333333333</v>
      </c>
      <c r="U146" s="20">
        <v>0</v>
      </c>
    </row>
    <row r="147" spans="1:21" x14ac:dyDescent="0.45">
      <c r="A147" s="13" t="s">
        <v>12</v>
      </c>
      <c r="B147" s="13" t="s">
        <v>47</v>
      </c>
      <c r="C147" s="20">
        <v>0</v>
      </c>
      <c r="D147" s="20">
        <v>238.666666666667</v>
      </c>
      <c r="E147" s="20">
        <v>0</v>
      </c>
      <c r="F147" s="25">
        <v>0</v>
      </c>
      <c r="G147" s="25">
        <v>0</v>
      </c>
      <c r="H147" s="25">
        <v>0</v>
      </c>
      <c r="I147" s="25">
        <v>0</v>
      </c>
      <c r="J147" s="26">
        <v>0</v>
      </c>
      <c r="K147" s="27">
        <v>-38.3333333333333</v>
      </c>
      <c r="L147" s="27">
        <v>0</v>
      </c>
      <c r="M147" s="27">
        <v>0</v>
      </c>
      <c r="N147" s="27">
        <v>0</v>
      </c>
      <c r="O147" s="28">
        <v>0</v>
      </c>
      <c r="P147" s="28">
        <v>0</v>
      </c>
      <c r="Q147" s="28">
        <v>0</v>
      </c>
      <c r="R147" s="28">
        <v>0</v>
      </c>
      <c r="S147" s="20">
        <v>0</v>
      </c>
      <c r="T147" s="20">
        <v>200.333333333333</v>
      </c>
      <c r="U147" s="20">
        <v>0</v>
      </c>
    </row>
    <row r="148" spans="1:21" x14ac:dyDescent="0.45">
      <c r="F148" s="9"/>
      <c r="G148" s="9"/>
      <c r="H148" s="9"/>
      <c r="I148" s="9"/>
      <c r="J148" s="10"/>
      <c r="K148" s="11"/>
      <c r="L148" s="11"/>
      <c r="M148" s="11"/>
      <c r="N148" s="11"/>
      <c r="O148" s="12"/>
      <c r="P148" s="12"/>
      <c r="Q148" s="12"/>
      <c r="R148" s="12"/>
    </row>
    <row r="149" spans="1:21" x14ac:dyDescent="0.45">
      <c r="A149" t="s">
        <v>13</v>
      </c>
      <c r="B149">
        <v>1783</v>
      </c>
      <c r="C149" s="20">
        <v>255.666666666667</v>
      </c>
      <c r="D149" s="20">
        <v>358.33333333333297</v>
      </c>
      <c r="E149" s="20">
        <v>0</v>
      </c>
      <c r="F149" s="25">
        <v>0</v>
      </c>
      <c r="G149" s="25">
        <v>0</v>
      </c>
      <c r="H149" s="25">
        <v>0</v>
      </c>
      <c r="I149" s="25">
        <v>0</v>
      </c>
      <c r="J149" s="26">
        <v>0</v>
      </c>
      <c r="K149" s="27">
        <v>-151.333333333333</v>
      </c>
      <c r="L149" s="27">
        <v>0</v>
      </c>
      <c r="M149" s="27">
        <v>0</v>
      </c>
      <c r="N149" s="27">
        <v>0</v>
      </c>
      <c r="O149" s="28">
        <v>0</v>
      </c>
      <c r="P149" s="28">
        <v>0</v>
      </c>
      <c r="Q149" s="28">
        <v>0</v>
      </c>
      <c r="R149" s="28">
        <v>0</v>
      </c>
      <c r="S149" s="20">
        <v>255.666666666667</v>
      </c>
      <c r="T149" s="20">
        <v>207</v>
      </c>
      <c r="U149" s="20">
        <v>0</v>
      </c>
    </row>
    <row r="150" spans="1:21" x14ac:dyDescent="0.45">
      <c r="A150" s="13" t="s">
        <v>13</v>
      </c>
      <c r="B150" s="13" t="s">
        <v>47</v>
      </c>
      <c r="C150" s="20">
        <v>255.666666666667</v>
      </c>
      <c r="D150" s="20">
        <v>358.33333333333297</v>
      </c>
      <c r="E150" s="20">
        <v>0</v>
      </c>
      <c r="F150" s="25">
        <v>0</v>
      </c>
      <c r="G150" s="25">
        <v>0</v>
      </c>
      <c r="H150" s="25">
        <v>0</v>
      </c>
      <c r="I150" s="25">
        <v>0</v>
      </c>
      <c r="J150" s="26">
        <v>0</v>
      </c>
      <c r="K150" s="27">
        <v>-151.333333333333</v>
      </c>
      <c r="L150" s="27">
        <v>0</v>
      </c>
      <c r="M150" s="27">
        <v>0</v>
      </c>
      <c r="N150" s="27">
        <v>0</v>
      </c>
      <c r="O150" s="28">
        <v>0</v>
      </c>
      <c r="P150" s="28">
        <v>0</v>
      </c>
      <c r="Q150" s="28">
        <v>0</v>
      </c>
      <c r="R150" s="28">
        <v>0</v>
      </c>
      <c r="S150" s="20">
        <v>255.666666666667</v>
      </c>
      <c r="T150" s="20">
        <v>207</v>
      </c>
      <c r="U150" s="20">
        <v>0</v>
      </c>
    </row>
    <row r="151" spans="1:21" x14ac:dyDescent="0.45">
      <c r="F151" s="9"/>
      <c r="G151" s="9"/>
      <c r="H151" s="9"/>
      <c r="I151" s="9"/>
      <c r="J151" s="10"/>
      <c r="K151" s="11"/>
      <c r="L151" s="11"/>
      <c r="M151" s="11"/>
      <c r="N151" s="11"/>
      <c r="O151" s="12"/>
      <c r="P151" s="12"/>
      <c r="Q151" s="12"/>
      <c r="R151" s="12"/>
    </row>
    <row r="152" spans="1:21" x14ac:dyDescent="0.45">
      <c r="A152" t="s">
        <v>14</v>
      </c>
      <c r="B152">
        <v>1641</v>
      </c>
      <c r="C152" s="20">
        <v>32.6666666666667</v>
      </c>
      <c r="D152" s="20">
        <v>72.3333333333333</v>
      </c>
      <c r="E152" s="20">
        <v>0</v>
      </c>
      <c r="F152" s="25">
        <v>-26.3333333333333</v>
      </c>
      <c r="G152" s="25">
        <v>0</v>
      </c>
      <c r="H152" s="25">
        <v>0</v>
      </c>
      <c r="I152" s="25">
        <v>0</v>
      </c>
      <c r="J152" s="26">
        <v>0</v>
      </c>
      <c r="K152" s="27">
        <v>-72</v>
      </c>
      <c r="L152" s="27">
        <v>0</v>
      </c>
      <c r="M152" s="27">
        <v>0</v>
      </c>
      <c r="N152" s="27">
        <v>0</v>
      </c>
      <c r="O152" s="28">
        <v>0</v>
      </c>
      <c r="P152" s="28">
        <v>0</v>
      </c>
      <c r="Q152" s="28">
        <v>0</v>
      </c>
      <c r="R152" s="28">
        <v>0</v>
      </c>
      <c r="S152" s="20">
        <v>6.3333333333333304</v>
      </c>
      <c r="T152" s="20">
        <v>0.33333333333333298</v>
      </c>
      <c r="U152" s="20">
        <v>0</v>
      </c>
    </row>
    <row r="153" spans="1:21" x14ac:dyDescent="0.45">
      <c r="A153" s="13" t="s">
        <v>14</v>
      </c>
      <c r="B153" s="13" t="s">
        <v>47</v>
      </c>
      <c r="C153" s="20">
        <v>32.6666666666667</v>
      </c>
      <c r="D153" s="20">
        <v>72.3333333333333</v>
      </c>
      <c r="E153" s="20">
        <v>0</v>
      </c>
      <c r="F153" s="25">
        <v>-26.3333333333333</v>
      </c>
      <c r="G153" s="25">
        <v>0</v>
      </c>
      <c r="H153" s="25">
        <v>0</v>
      </c>
      <c r="I153" s="25">
        <v>0</v>
      </c>
      <c r="J153" s="26">
        <v>0</v>
      </c>
      <c r="K153" s="27">
        <v>-72</v>
      </c>
      <c r="L153" s="27">
        <v>0</v>
      </c>
      <c r="M153" s="27">
        <v>0</v>
      </c>
      <c r="N153" s="27">
        <v>0</v>
      </c>
      <c r="O153" s="28">
        <v>0</v>
      </c>
      <c r="P153" s="28">
        <v>0</v>
      </c>
      <c r="Q153" s="28">
        <v>0</v>
      </c>
      <c r="R153" s="28">
        <v>0</v>
      </c>
      <c r="S153" s="20">
        <v>6.3333333333333304</v>
      </c>
      <c r="T153" s="20">
        <v>0.33333333333333298</v>
      </c>
      <c r="U153" s="20">
        <v>0</v>
      </c>
    </row>
    <row r="154" spans="1:21" x14ac:dyDescent="0.45">
      <c r="F154" s="9"/>
      <c r="G154" s="9"/>
      <c r="H154" s="9"/>
      <c r="I154" s="9"/>
      <c r="J154" s="10"/>
      <c r="K154" s="11"/>
      <c r="L154" s="11"/>
      <c r="M154" s="11"/>
      <c r="N154" s="11"/>
      <c r="O154" s="12"/>
      <c r="P154" s="12"/>
      <c r="Q154" s="12"/>
      <c r="R154" s="12"/>
    </row>
    <row r="155" spans="1:21" x14ac:dyDescent="0.45">
      <c r="A155" t="s">
        <v>15</v>
      </c>
      <c r="B155">
        <v>1468</v>
      </c>
      <c r="C155" s="20">
        <v>0</v>
      </c>
      <c r="D155" s="20">
        <v>48.6666666666667</v>
      </c>
      <c r="E155" s="20">
        <v>0</v>
      </c>
      <c r="F155" s="25">
        <v>0</v>
      </c>
      <c r="G155" s="25">
        <v>0</v>
      </c>
      <c r="H155" s="25">
        <v>0</v>
      </c>
      <c r="I155" s="25">
        <v>0</v>
      </c>
      <c r="J155" s="26">
        <v>0</v>
      </c>
      <c r="K155" s="27">
        <v>0</v>
      </c>
      <c r="L155" s="27">
        <v>0</v>
      </c>
      <c r="M155" s="27">
        <v>0</v>
      </c>
      <c r="N155" s="27">
        <v>0</v>
      </c>
      <c r="O155" s="28">
        <v>0</v>
      </c>
      <c r="P155" s="28">
        <v>0</v>
      </c>
      <c r="Q155" s="28">
        <v>0</v>
      </c>
      <c r="R155" s="28">
        <v>0</v>
      </c>
      <c r="S155" s="20">
        <v>0</v>
      </c>
      <c r="T155" s="20">
        <v>48.6666666666667</v>
      </c>
      <c r="U155" s="20">
        <v>0</v>
      </c>
    </row>
    <row r="156" spans="1:21" x14ac:dyDescent="0.45">
      <c r="A156" t="s">
        <v>15</v>
      </c>
      <c r="B156">
        <v>1992</v>
      </c>
      <c r="C156" s="20">
        <v>292</v>
      </c>
      <c r="D156" s="20">
        <v>895.33333333333303</v>
      </c>
      <c r="E156" s="20">
        <v>0</v>
      </c>
      <c r="F156" s="25">
        <v>0</v>
      </c>
      <c r="G156" s="25">
        <v>0</v>
      </c>
      <c r="H156" s="25">
        <v>0</v>
      </c>
      <c r="I156" s="25">
        <v>0</v>
      </c>
      <c r="J156" s="26">
        <v>0</v>
      </c>
      <c r="K156" s="27">
        <v>-219</v>
      </c>
      <c r="L156" s="27">
        <v>0</v>
      </c>
      <c r="M156" s="27">
        <v>0</v>
      </c>
      <c r="N156" s="27">
        <v>0</v>
      </c>
      <c r="O156" s="28">
        <v>0</v>
      </c>
      <c r="P156" s="28">
        <v>0</v>
      </c>
      <c r="Q156" s="28">
        <v>0</v>
      </c>
      <c r="R156" s="28">
        <v>0</v>
      </c>
      <c r="S156" s="20">
        <v>292</v>
      </c>
      <c r="T156" s="20">
        <v>676.33333333333303</v>
      </c>
      <c r="U156" s="20">
        <v>0</v>
      </c>
    </row>
    <row r="157" spans="1:21" x14ac:dyDescent="0.45">
      <c r="A157" s="13" t="s">
        <v>15</v>
      </c>
      <c r="B157" s="13" t="s">
        <v>47</v>
      </c>
      <c r="C157" s="21">
        <f>SUM(C156)</f>
        <v>292</v>
      </c>
      <c r="D157" s="21">
        <f t="shared" ref="D157" si="15">SUM(D156)</f>
        <v>895.33333333333303</v>
      </c>
      <c r="E157" s="21">
        <f t="shared" ref="E157" si="16">SUM(E156)</f>
        <v>0</v>
      </c>
      <c r="F157" s="22">
        <f t="shared" ref="F157" si="17">SUM(F156)</f>
        <v>0</v>
      </c>
      <c r="G157" s="22">
        <f t="shared" ref="G157" si="18">SUM(G156)</f>
        <v>0</v>
      </c>
      <c r="H157" s="22">
        <f t="shared" ref="H157" si="19">SUM(H156)</f>
        <v>0</v>
      </c>
      <c r="I157" s="22">
        <f t="shared" ref="I157" si="20">SUM(I156)</f>
        <v>0</v>
      </c>
      <c r="J157" s="29">
        <f t="shared" ref="J157" si="21">SUM(J156)</f>
        <v>0</v>
      </c>
      <c r="K157" s="23">
        <f t="shared" ref="K157" si="22">SUM(K156)</f>
        <v>-219</v>
      </c>
      <c r="L157" s="23">
        <f t="shared" ref="L157" si="23">SUM(L156)</f>
        <v>0</v>
      </c>
      <c r="M157" s="23">
        <f t="shared" ref="M157" si="24">SUM(M156)</f>
        <v>0</v>
      </c>
      <c r="N157" s="23">
        <f t="shared" ref="N157" si="25">SUM(N156)</f>
        <v>0</v>
      </c>
      <c r="O157" s="24">
        <f t="shared" ref="O157" si="26">SUM(O156)</f>
        <v>0</v>
      </c>
      <c r="P157" s="24">
        <f t="shared" ref="P157" si="27">SUM(P156)</f>
        <v>0</v>
      </c>
      <c r="Q157" s="24">
        <f t="shared" ref="Q157" si="28">SUM(Q156)</f>
        <v>0</v>
      </c>
      <c r="R157" s="24">
        <f t="shared" ref="R157" si="29">SUM(R156)</f>
        <v>0</v>
      </c>
      <c r="S157" s="21">
        <f t="shared" ref="S157" si="30">SUM(S156)</f>
        <v>292</v>
      </c>
      <c r="T157" s="21">
        <f t="shared" ref="T157" si="31">SUM(T156)</f>
        <v>676.33333333333303</v>
      </c>
      <c r="U157" s="21">
        <f t="shared" ref="U157" si="32">SUM(U156)</f>
        <v>0</v>
      </c>
    </row>
    <row r="158" spans="1:21" x14ac:dyDescent="0.45">
      <c r="C158" s="20"/>
      <c r="D158" s="20"/>
      <c r="E158" s="20"/>
      <c r="F158" s="25"/>
      <c r="G158" s="25"/>
      <c r="H158" s="25"/>
      <c r="I158" s="25"/>
      <c r="J158" s="26"/>
      <c r="K158" s="27"/>
      <c r="L158" s="27"/>
      <c r="M158" s="27"/>
      <c r="N158" s="27"/>
      <c r="O158" s="28"/>
      <c r="P158" s="28"/>
      <c r="Q158" s="28"/>
      <c r="R158" s="28"/>
      <c r="S158" s="20"/>
      <c r="T158" s="20"/>
      <c r="U158" s="20"/>
    </row>
    <row r="159" spans="1:21" x14ac:dyDescent="0.45">
      <c r="A159" t="s">
        <v>16</v>
      </c>
      <c r="B159">
        <v>1869</v>
      </c>
      <c r="C159" s="20">
        <v>0</v>
      </c>
      <c r="D159" s="20">
        <v>0</v>
      </c>
      <c r="E159" s="20">
        <v>147</v>
      </c>
      <c r="F159" s="25">
        <v>0</v>
      </c>
      <c r="G159" s="25">
        <v>0</v>
      </c>
      <c r="H159" s="25">
        <v>0</v>
      </c>
      <c r="I159" s="25">
        <v>0</v>
      </c>
      <c r="J159" s="26">
        <v>0</v>
      </c>
      <c r="K159" s="27">
        <v>0</v>
      </c>
      <c r="L159" s="27">
        <v>0</v>
      </c>
      <c r="M159" s="27">
        <v>0</v>
      </c>
      <c r="N159" s="27">
        <v>0</v>
      </c>
      <c r="O159" s="28">
        <v>0</v>
      </c>
      <c r="P159" s="28">
        <v>0</v>
      </c>
      <c r="Q159" s="28">
        <v>0</v>
      </c>
      <c r="R159" s="28">
        <v>0</v>
      </c>
      <c r="S159" s="20">
        <v>0</v>
      </c>
      <c r="T159" s="20">
        <v>0</v>
      </c>
      <c r="U159" s="20">
        <v>147</v>
      </c>
    </row>
    <row r="160" spans="1:21" x14ac:dyDescent="0.45">
      <c r="A160" s="13" t="s">
        <v>16</v>
      </c>
      <c r="B160" s="13" t="s">
        <v>47</v>
      </c>
      <c r="C160" s="21">
        <f>SUM(C159)</f>
        <v>0</v>
      </c>
      <c r="D160" s="21">
        <f t="shared" ref="D160" si="33">SUM(D159)</f>
        <v>0</v>
      </c>
      <c r="E160" s="21">
        <f t="shared" ref="E160" si="34">SUM(E159)</f>
        <v>147</v>
      </c>
      <c r="F160" s="22">
        <f t="shared" ref="F160" si="35">SUM(F159)</f>
        <v>0</v>
      </c>
      <c r="G160" s="22">
        <f t="shared" ref="G160" si="36">SUM(G159)</f>
        <v>0</v>
      </c>
      <c r="H160" s="22">
        <f t="shared" ref="H160" si="37">SUM(H159)</f>
        <v>0</v>
      </c>
      <c r="I160" s="22">
        <f t="shared" ref="I160" si="38">SUM(I159)</f>
        <v>0</v>
      </c>
      <c r="J160" s="29">
        <f t="shared" ref="J160" si="39">SUM(J159)</f>
        <v>0</v>
      </c>
      <c r="K160" s="23">
        <f t="shared" ref="K160" si="40">SUM(K159)</f>
        <v>0</v>
      </c>
      <c r="L160" s="23">
        <f t="shared" ref="L160" si="41">SUM(L159)</f>
        <v>0</v>
      </c>
      <c r="M160" s="23">
        <f t="shared" ref="M160" si="42">SUM(M159)</f>
        <v>0</v>
      </c>
      <c r="N160" s="23">
        <f t="shared" ref="N160" si="43">SUM(N159)</f>
        <v>0</v>
      </c>
      <c r="O160" s="24">
        <f t="shared" ref="O160" si="44">SUM(O159)</f>
        <v>0</v>
      </c>
      <c r="P160" s="24">
        <f t="shared" ref="P160" si="45">SUM(P159)</f>
        <v>0</v>
      </c>
      <c r="Q160" s="24">
        <f t="shared" ref="Q160" si="46">SUM(Q159)</f>
        <v>0</v>
      </c>
      <c r="R160" s="24">
        <f t="shared" ref="R160" si="47">SUM(R159)</f>
        <v>0</v>
      </c>
      <c r="S160" s="21">
        <f t="shared" ref="S160" si="48">SUM(S159)</f>
        <v>0</v>
      </c>
      <c r="T160" s="21">
        <f t="shared" ref="T160" si="49">SUM(T159)</f>
        <v>0</v>
      </c>
      <c r="U160" s="21">
        <f t="shared" ref="U160" si="50">SUM(U159)</f>
        <v>147</v>
      </c>
    </row>
    <row r="161" spans="1:21" x14ac:dyDescent="0.45">
      <c r="C161" s="20"/>
      <c r="D161" s="20"/>
      <c r="E161" s="20"/>
      <c r="F161" s="25"/>
      <c r="G161" s="25"/>
      <c r="H161" s="25"/>
      <c r="I161" s="25"/>
      <c r="J161" s="26"/>
      <c r="K161" s="27"/>
      <c r="L161" s="27"/>
      <c r="M161" s="27"/>
      <c r="N161" s="27"/>
      <c r="O161" s="28"/>
      <c r="P161" s="28"/>
      <c r="Q161" s="28"/>
      <c r="R161" s="28"/>
      <c r="S161" s="20"/>
      <c r="T161" s="20"/>
      <c r="U161" s="20"/>
    </row>
    <row r="162" spans="1:21" x14ac:dyDescent="0.45">
      <c r="A162" t="s">
        <v>17</v>
      </c>
      <c r="B162">
        <v>1593</v>
      </c>
      <c r="C162" s="20">
        <v>3.6666666666666701</v>
      </c>
      <c r="D162" s="20">
        <v>0</v>
      </c>
      <c r="E162" s="20">
        <v>0</v>
      </c>
      <c r="F162" s="25">
        <v>0</v>
      </c>
      <c r="G162" s="25">
        <v>0</v>
      </c>
      <c r="H162" s="25">
        <v>0</v>
      </c>
      <c r="I162" s="25">
        <v>0</v>
      </c>
      <c r="J162" s="26">
        <v>0</v>
      </c>
      <c r="K162" s="27">
        <v>0</v>
      </c>
      <c r="L162" s="27">
        <v>0</v>
      </c>
      <c r="M162" s="27">
        <v>0</v>
      </c>
      <c r="N162" s="27">
        <v>0</v>
      </c>
      <c r="O162" s="28">
        <v>0</v>
      </c>
      <c r="P162" s="28">
        <v>0</v>
      </c>
      <c r="Q162" s="28">
        <v>0</v>
      </c>
      <c r="R162" s="28">
        <v>0</v>
      </c>
      <c r="S162" s="20">
        <v>3.6666666666666701</v>
      </c>
      <c r="T162" s="20">
        <v>0</v>
      </c>
      <c r="U162" s="20">
        <v>0</v>
      </c>
    </row>
    <row r="163" spans="1:21" x14ac:dyDescent="0.45">
      <c r="A163" s="13" t="s">
        <v>17</v>
      </c>
      <c r="B163" s="13" t="s">
        <v>47</v>
      </c>
      <c r="C163" s="21">
        <f>SUM(C162)</f>
        <v>3.6666666666666701</v>
      </c>
      <c r="D163" s="21">
        <f t="shared" ref="D163" si="51">SUM(D162)</f>
        <v>0</v>
      </c>
      <c r="E163" s="21">
        <f t="shared" ref="E163" si="52">SUM(E162)</f>
        <v>0</v>
      </c>
      <c r="F163" s="22">
        <f t="shared" ref="F163" si="53">SUM(F162)</f>
        <v>0</v>
      </c>
      <c r="G163" s="22">
        <f t="shared" ref="G163" si="54">SUM(G162)</f>
        <v>0</v>
      </c>
      <c r="H163" s="22">
        <f t="shared" ref="H163" si="55">SUM(H162)</f>
        <v>0</v>
      </c>
      <c r="I163" s="22">
        <f t="shared" ref="I163" si="56">SUM(I162)</f>
        <v>0</v>
      </c>
      <c r="J163" s="29">
        <f t="shared" ref="J163" si="57">SUM(J162)</f>
        <v>0</v>
      </c>
      <c r="K163" s="23">
        <f t="shared" ref="K163" si="58">SUM(K162)</f>
        <v>0</v>
      </c>
      <c r="L163" s="23">
        <f t="shared" ref="L163" si="59">SUM(L162)</f>
        <v>0</v>
      </c>
      <c r="M163" s="23">
        <f t="shared" ref="M163" si="60">SUM(M162)</f>
        <v>0</v>
      </c>
      <c r="N163" s="23">
        <f t="shared" ref="N163" si="61">SUM(N162)</f>
        <v>0</v>
      </c>
      <c r="O163" s="24">
        <f t="shared" ref="O163" si="62">SUM(O162)</f>
        <v>0</v>
      </c>
      <c r="P163" s="24">
        <f t="shared" ref="P163" si="63">SUM(P162)</f>
        <v>0</v>
      </c>
      <c r="Q163" s="24">
        <f t="shared" ref="Q163" si="64">SUM(Q162)</f>
        <v>0</v>
      </c>
      <c r="R163" s="24">
        <f t="shared" ref="R163" si="65">SUM(R162)</f>
        <v>0</v>
      </c>
      <c r="S163" s="21">
        <f t="shared" ref="S163" si="66">SUM(S162)</f>
        <v>3.6666666666666701</v>
      </c>
      <c r="T163" s="21">
        <f t="shared" ref="T163" si="67">SUM(T162)</f>
        <v>0</v>
      </c>
      <c r="U163" s="21">
        <f t="shared" ref="U163" si="68">SUM(U162)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workbookViewId="0">
      <selection activeCell="P2" sqref="P2:P5"/>
    </sheetView>
  </sheetViews>
  <sheetFormatPr defaultColWidth="11.1328125" defaultRowHeight="14.25" x14ac:dyDescent="0.45"/>
  <cols>
    <col min="2" max="2" width="12.73046875" customWidth="1"/>
    <col min="6" max="6" width="8.86328125" customWidth="1"/>
    <col min="8" max="8" width="12.06640625" customWidth="1"/>
    <col min="9" max="9" width="9.9296875" customWidth="1"/>
    <col min="10" max="10" width="13.1328125" customWidth="1"/>
    <col min="11" max="11" width="8.86328125" customWidth="1"/>
    <col min="13" max="13" width="12.3984375" customWidth="1"/>
    <col min="14" max="14" width="9.1328125" customWidth="1"/>
    <col min="17" max="17" width="12.1328125" customWidth="1"/>
    <col min="18" max="18" width="8.796875" customWidth="1"/>
    <col min="21" max="21" width="10.3984375" customWidth="1"/>
  </cols>
  <sheetData>
    <row r="1" spans="1:21" x14ac:dyDescent="0.45">
      <c r="A1" s="1" t="s">
        <v>18</v>
      </c>
      <c r="B1" s="2"/>
      <c r="C1" s="3"/>
      <c r="D1" s="3"/>
      <c r="E1" s="3"/>
      <c r="F1" s="1"/>
      <c r="G1" s="1"/>
      <c r="H1" s="1"/>
      <c r="I1" s="1"/>
      <c r="J1" s="1"/>
      <c r="K1" s="1" t="s">
        <v>19</v>
      </c>
      <c r="L1" s="1"/>
      <c r="M1" s="1"/>
      <c r="N1" s="1"/>
      <c r="P1" s="1" t="s">
        <v>50</v>
      </c>
    </row>
    <row r="2" spans="1:21" s="1" customFormat="1" x14ac:dyDescent="0.45">
      <c r="A2" s="1" t="s">
        <v>20</v>
      </c>
      <c r="B2" s="2"/>
      <c r="C2" s="3"/>
      <c r="D2" s="3"/>
      <c r="E2" s="3"/>
      <c r="K2" s="1" t="s">
        <v>21</v>
      </c>
      <c r="P2" s="1" t="s">
        <v>51</v>
      </c>
    </row>
    <row r="3" spans="1:21" s="1" customFormat="1" x14ac:dyDescent="0.45">
      <c r="A3" s="1" t="s">
        <v>22</v>
      </c>
      <c r="B3" s="2"/>
      <c r="C3" s="3"/>
      <c r="D3" s="3"/>
      <c r="E3" s="3"/>
      <c r="K3" s="1" t="s">
        <v>23</v>
      </c>
      <c r="P3" s="1" t="s">
        <v>55</v>
      </c>
    </row>
    <row r="4" spans="1:21" x14ac:dyDescent="0.45">
      <c r="A4" s="1"/>
      <c r="B4" s="2"/>
      <c r="C4" s="3"/>
      <c r="D4" s="3"/>
      <c r="E4" s="3"/>
      <c r="F4" s="1"/>
      <c r="G4" s="1"/>
      <c r="H4" s="1"/>
      <c r="I4" s="1"/>
      <c r="J4" s="1"/>
      <c r="K4" s="1" t="s">
        <v>24</v>
      </c>
      <c r="L4" s="1"/>
      <c r="M4" s="1"/>
      <c r="N4" s="1"/>
      <c r="P4" s="1" t="s">
        <v>54</v>
      </c>
    </row>
    <row r="5" spans="1:21" x14ac:dyDescent="0.45">
      <c r="A5" s="1"/>
      <c r="B5" s="2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P5" s="1" t="s">
        <v>49</v>
      </c>
    </row>
    <row r="6" spans="1:21" x14ac:dyDescent="0.45">
      <c r="A6" s="1"/>
      <c r="B6" s="3" t="s">
        <v>25</v>
      </c>
      <c r="C6" s="3"/>
      <c r="E6" s="3"/>
      <c r="F6" s="1"/>
      <c r="G6" s="1"/>
      <c r="H6" s="1"/>
      <c r="I6" s="1"/>
      <c r="J6" s="1"/>
      <c r="L6" s="1"/>
      <c r="M6" s="1"/>
      <c r="N6" s="1"/>
    </row>
    <row r="7" spans="1:21" x14ac:dyDescent="0.45">
      <c r="A7" s="1"/>
      <c r="B7" s="2"/>
      <c r="C7" s="3"/>
      <c r="D7" s="2" t="s">
        <v>26</v>
      </c>
      <c r="E7" s="3"/>
      <c r="F7" s="1"/>
      <c r="G7" s="1"/>
      <c r="H7" s="1"/>
      <c r="I7" s="1"/>
      <c r="J7" s="1"/>
      <c r="K7" s="1"/>
      <c r="L7" s="1"/>
      <c r="M7" s="1"/>
      <c r="N7" s="1"/>
    </row>
    <row r="8" spans="1:21" ht="14.65" thickBot="1" x14ac:dyDescent="0.5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</row>
    <row r="9" spans="1:21" s="1" customFormat="1" ht="14.65" thickBot="1" x14ac:dyDescent="0.5">
      <c r="A9" s="4" t="s">
        <v>52</v>
      </c>
      <c r="F9" s="5"/>
      <c r="G9" s="5" t="s">
        <v>27</v>
      </c>
      <c r="H9" s="5"/>
      <c r="I9" s="5"/>
      <c r="J9" s="6"/>
      <c r="K9" s="7"/>
      <c r="L9" s="7" t="s">
        <v>28</v>
      </c>
      <c r="M9" s="7"/>
      <c r="N9" s="7"/>
      <c r="O9" s="8"/>
      <c r="P9" s="8" t="s">
        <v>29</v>
      </c>
      <c r="Q9" s="8"/>
      <c r="R9" s="8"/>
      <c r="S9" s="1" t="s">
        <v>30</v>
      </c>
    </row>
    <row r="10" spans="1:21" s="1" customFormat="1" x14ac:dyDescent="0.45">
      <c r="C10" s="1" t="s">
        <v>31</v>
      </c>
      <c r="F10" s="5"/>
      <c r="G10" s="5"/>
      <c r="H10" s="5"/>
      <c r="I10" s="5" t="s">
        <v>32</v>
      </c>
      <c r="J10" s="6" t="s">
        <v>33</v>
      </c>
      <c r="K10" s="7"/>
      <c r="L10" s="7"/>
      <c r="M10" s="7"/>
      <c r="N10" s="7" t="s">
        <v>32</v>
      </c>
      <c r="O10" s="8"/>
      <c r="P10" s="8"/>
      <c r="Q10" s="8"/>
      <c r="R10" s="8" t="s">
        <v>32</v>
      </c>
    </row>
    <row r="11" spans="1:21" s="1" customFormat="1" x14ac:dyDescent="0.45">
      <c r="A11" s="14" t="s">
        <v>34</v>
      </c>
      <c r="B11" s="15" t="s">
        <v>35</v>
      </c>
      <c r="C11" s="14" t="s">
        <v>36</v>
      </c>
      <c r="D11" s="14" t="s">
        <v>37</v>
      </c>
      <c r="E11" s="14" t="s">
        <v>38</v>
      </c>
      <c r="F11" s="16" t="s">
        <v>39</v>
      </c>
      <c r="G11" s="16" t="s">
        <v>40</v>
      </c>
      <c r="H11" s="16" t="s">
        <v>41</v>
      </c>
      <c r="I11" s="16" t="s">
        <v>42</v>
      </c>
      <c r="J11" s="17" t="s">
        <v>43</v>
      </c>
      <c r="K11" s="18" t="s">
        <v>39</v>
      </c>
      <c r="L11" s="18" t="s">
        <v>40</v>
      </c>
      <c r="M11" s="18" t="s">
        <v>41</v>
      </c>
      <c r="N11" s="18" t="s">
        <v>42</v>
      </c>
      <c r="O11" s="19" t="s">
        <v>39</v>
      </c>
      <c r="P11" s="19" t="s">
        <v>40</v>
      </c>
      <c r="Q11" s="19" t="s">
        <v>41</v>
      </c>
      <c r="R11" s="19" t="s">
        <v>42</v>
      </c>
      <c r="S11" s="14" t="s">
        <v>44</v>
      </c>
      <c r="T11" s="14" t="s">
        <v>45</v>
      </c>
      <c r="U11" s="14" t="s">
        <v>46</v>
      </c>
    </row>
    <row r="12" spans="1:21" x14ac:dyDescent="0.45">
      <c r="A12" t="s">
        <v>0</v>
      </c>
      <c r="B12">
        <v>1306</v>
      </c>
      <c r="C12" s="20">
        <v>4</v>
      </c>
      <c r="D12" s="20">
        <v>11</v>
      </c>
      <c r="E12" s="20">
        <v>0</v>
      </c>
      <c r="F12" s="25">
        <v>0</v>
      </c>
      <c r="G12" s="25">
        <v>0</v>
      </c>
      <c r="H12" s="25">
        <v>0</v>
      </c>
      <c r="I12" s="25">
        <v>0</v>
      </c>
      <c r="J12" s="26">
        <v>0</v>
      </c>
      <c r="K12" s="27">
        <v>0</v>
      </c>
      <c r="L12" s="27">
        <v>0</v>
      </c>
      <c r="M12" s="27">
        <v>0</v>
      </c>
      <c r="N12" s="27">
        <v>0</v>
      </c>
      <c r="O12" s="28">
        <v>0</v>
      </c>
      <c r="P12" s="28">
        <v>0</v>
      </c>
      <c r="Q12" s="28">
        <v>0</v>
      </c>
      <c r="R12" s="28">
        <v>0</v>
      </c>
      <c r="S12" s="20">
        <v>4</v>
      </c>
      <c r="T12" s="20">
        <v>11</v>
      </c>
      <c r="U12" s="20">
        <v>0</v>
      </c>
    </row>
    <row r="13" spans="1:21" x14ac:dyDescent="0.45">
      <c r="A13" t="s">
        <v>0</v>
      </c>
      <c r="B13">
        <v>1342</v>
      </c>
      <c r="C13" s="20">
        <v>109</v>
      </c>
      <c r="D13" s="20">
        <v>18</v>
      </c>
      <c r="E13" s="20">
        <v>0</v>
      </c>
      <c r="F13" s="25">
        <v>0</v>
      </c>
      <c r="G13" s="25">
        <v>0</v>
      </c>
      <c r="H13" s="25">
        <v>0</v>
      </c>
      <c r="I13" s="25">
        <v>0</v>
      </c>
      <c r="J13" s="26">
        <v>0</v>
      </c>
      <c r="K13" s="27">
        <v>-8.6666666666666696</v>
      </c>
      <c r="L13" s="27">
        <v>0</v>
      </c>
      <c r="M13" s="27">
        <v>0</v>
      </c>
      <c r="N13" s="27">
        <v>0</v>
      </c>
      <c r="O13" s="28">
        <v>0</v>
      </c>
      <c r="P13" s="28">
        <v>0</v>
      </c>
      <c r="Q13" s="28">
        <v>0</v>
      </c>
      <c r="R13" s="28">
        <v>0</v>
      </c>
      <c r="S13" s="20">
        <v>109</v>
      </c>
      <c r="T13" s="20">
        <v>9.3333333333333304</v>
      </c>
      <c r="U13" s="20">
        <v>0</v>
      </c>
    </row>
    <row r="14" spans="1:21" x14ac:dyDescent="0.45">
      <c r="A14" t="s">
        <v>0</v>
      </c>
      <c r="B14">
        <v>1470</v>
      </c>
      <c r="C14" s="20">
        <v>739</v>
      </c>
      <c r="D14" s="20">
        <v>85.3333333333333</v>
      </c>
      <c r="E14" s="20">
        <v>0</v>
      </c>
      <c r="F14" s="25">
        <v>0</v>
      </c>
      <c r="G14" s="25">
        <v>0</v>
      </c>
      <c r="H14" s="25">
        <v>0</v>
      </c>
      <c r="I14" s="25">
        <v>0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8">
        <v>0</v>
      </c>
      <c r="P14" s="28">
        <v>0</v>
      </c>
      <c r="Q14" s="28">
        <v>0</v>
      </c>
      <c r="R14" s="28">
        <v>0</v>
      </c>
      <c r="S14" s="20">
        <v>739</v>
      </c>
      <c r="T14" s="20">
        <v>85.3333333333333</v>
      </c>
      <c r="U14" s="20">
        <v>0</v>
      </c>
    </row>
    <row r="15" spans="1:21" x14ac:dyDescent="0.45">
      <c r="A15" t="s">
        <v>0</v>
      </c>
      <c r="B15">
        <v>1483</v>
      </c>
      <c r="C15" s="20">
        <v>102</v>
      </c>
      <c r="D15" s="20">
        <v>0</v>
      </c>
      <c r="E15" s="20">
        <v>0</v>
      </c>
      <c r="F15" s="25">
        <v>0</v>
      </c>
      <c r="G15" s="25">
        <v>0</v>
      </c>
      <c r="H15" s="25">
        <v>0</v>
      </c>
      <c r="I15" s="25">
        <v>-9</v>
      </c>
      <c r="J15" s="26">
        <v>0</v>
      </c>
      <c r="K15" s="27">
        <v>0</v>
      </c>
      <c r="L15" s="27">
        <v>0</v>
      </c>
      <c r="M15" s="27">
        <v>0</v>
      </c>
      <c r="N15" s="27">
        <v>0</v>
      </c>
      <c r="O15" s="28">
        <v>0</v>
      </c>
      <c r="P15" s="28">
        <v>0</v>
      </c>
      <c r="Q15" s="28">
        <v>0</v>
      </c>
      <c r="R15" s="28">
        <v>0</v>
      </c>
      <c r="S15" s="20">
        <v>93</v>
      </c>
      <c r="T15" s="20">
        <v>0</v>
      </c>
      <c r="U15" s="20">
        <v>0</v>
      </c>
    </row>
    <row r="16" spans="1:21" x14ac:dyDescent="0.45">
      <c r="A16" t="s">
        <v>0</v>
      </c>
      <c r="B16">
        <v>1538</v>
      </c>
      <c r="C16" s="20">
        <v>514</v>
      </c>
      <c r="D16" s="20">
        <v>91.3333333333333</v>
      </c>
      <c r="E16" s="20">
        <v>0</v>
      </c>
      <c r="F16" s="25">
        <v>0</v>
      </c>
      <c r="G16" s="25">
        <v>0</v>
      </c>
      <c r="H16" s="25">
        <v>0</v>
      </c>
      <c r="I16" s="25">
        <v>0</v>
      </c>
      <c r="J16" s="26">
        <v>-1</v>
      </c>
      <c r="K16" s="27">
        <v>-8.3333333333333304</v>
      </c>
      <c r="L16" s="27">
        <v>0</v>
      </c>
      <c r="M16" s="27">
        <v>0</v>
      </c>
      <c r="N16" s="27">
        <v>0</v>
      </c>
      <c r="O16" s="28">
        <v>0</v>
      </c>
      <c r="P16" s="28">
        <v>0</v>
      </c>
      <c r="Q16" s="28">
        <v>0</v>
      </c>
      <c r="R16" s="28">
        <v>0</v>
      </c>
      <c r="S16" s="20">
        <v>513</v>
      </c>
      <c r="T16" s="20">
        <v>83</v>
      </c>
      <c r="U16" s="20">
        <v>0</v>
      </c>
    </row>
    <row r="17" spans="1:21" x14ac:dyDescent="0.45">
      <c r="A17" t="s">
        <v>0</v>
      </c>
      <c r="B17">
        <v>1698</v>
      </c>
      <c r="C17" s="20">
        <v>271.66666666666703</v>
      </c>
      <c r="D17" s="20">
        <v>102.666666666667</v>
      </c>
      <c r="E17" s="20">
        <v>0</v>
      </c>
      <c r="F17" s="25">
        <v>0</v>
      </c>
      <c r="G17" s="25">
        <v>0</v>
      </c>
      <c r="H17" s="25">
        <v>0</v>
      </c>
      <c r="I17" s="25">
        <v>0</v>
      </c>
      <c r="J17" s="26">
        <v>0</v>
      </c>
      <c r="K17" s="27">
        <v>-20</v>
      </c>
      <c r="L17" s="27">
        <v>0</v>
      </c>
      <c r="M17" s="27">
        <v>0</v>
      </c>
      <c r="N17" s="27">
        <v>0</v>
      </c>
      <c r="O17" s="28">
        <v>0</v>
      </c>
      <c r="P17" s="28">
        <v>0</v>
      </c>
      <c r="Q17" s="28">
        <v>0</v>
      </c>
      <c r="R17" s="28">
        <v>0</v>
      </c>
      <c r="S17" s="20">
        <v>271.66666666666703</v>
      </c>
      <c r="T17" s="20">
        <v>82.6666666666667</v>
      </c>
      <c r="U17" s="20">
        <v>0</v>
      </c>
    </row>
    <row r="18" spans="1:21" x14ac:dyDescent="0.45">
      <c r="A18" t="s">
        <v>0</v>
      </c>
      <c r="B18">
        <v>1741</v>
      </c>
      <c r="C18" s="20">
        <v>211.333333333333</v>
      </c>
      <c r="D18" s="20">
        <v>12</v>
      </c>
      <c r="E18" s="20">
        <v>0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8">
        <v>0</v>
      </c>
      <c r="P18" s="28">
        <v>0</v>
      </c>
      <c r="Q18" s="28">
        <v>0</v>
      </c>
      <c r="R18" s="28">
        <v>0</v>
      </c>
      <c r="S18" s="20">
        <v>211.333333333333</v>
      </c>
      <c r="T18" s="20">
        <v>12</v>
      </c>
      <c r="U18" s="20">
        <v>0</v>
      </c>
    </row>
    <row r="19" spans="1:21" x14ac:dyDescent="0.45">
      <c r="A19" t="s">
        <v>0</v>
      </c>
      <c r="B19">
        <v>1793</v>
      </c>
      <c r="C19" s="20">
        <v>254.666666666667</v>
      </c>
      <c r="D19" s="20">
        <v>28.3333333333333</v>
      </c>
      <c r="E19" s="20">
        <v>0</v>
      </c>
      <c r="F19" s="25">
        <v>0</v>
      </c>
      <c r="G19" s="25">
        <v>0</v>
      </c>
      <c r="H19" s="25">
        <v>0</v>
      </c>
      <c r="I19" s="25">
        <v>0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8">
        <v>0</v>
      </c>
      <c r="P19" s="28">
        <v>0</v>
      </c>
      <c r="Q19" s="28">
        <v>0</v>
      </c>
      <c r="R19" s="28">
        <v>0</v>
      </c>
      <c r="S19" s="20">
        <v>254.666666666667</v>
      </c>
      <c r="T19" s="20">
        <v>28.3333333333333</v>
      </c>
      <c r="U19" s="20">
        <v>0</v>
      </c>
    </row>
    <row r="20" spans="1:21" x14ac:dyDescent="0.45">
      <c r="A20" t="s">
        <v>0</v>
      </c>
      <c r="B20">
        <v>1802</v>
      </c>
      <c r="C20" s="20">
        <v>117</v>
      </c>
      <c r="D20" s="20">
        <v>83</v>
      </c>
      <c r="E20" s="20">
        <v>0</v>
      </c>
      <c r="F20" s="25">
        <v>-7</v>
      </c>
      <c r="G20" s="25">
        <v>0</v>
      </c>
      <c r="H20" s="25">
        <v>0</v>
      </c>
      <c r="I20" s="25">
        <v>0</v>
      </c>
      <c r="J20" s="26">
        <v>-8</v>
      </c>
      <c r="K20" s="27">
        <v>-12</v>
      </c>
      <c r="L20" s="27">
        <v>0</v>
      </c>
      <c r="M20" s="27">
        <v>0</v>
      </c>
      <c r="N20" s="27">
        <v>0</v>
      </c>
      <c r="O20" s="28">
        <v>0</v>
      </c>
      <c r="P20" s="28">
        <v>0</v>
      </c>
      <c r="Q20" s="28">
        <v>0</v>
      </c>
      <c r="R20" s="28">
        <v>0</v>
      </c>
      <c r="S20" s="20">
        <v>102</v>
      </c>
      <c r="T20" s="20">
        <v>71</v>
      </c>
      <c r="U20" s="20">
        <v>0</v>
      </c>
    </row>
    <row r="21" spans="1:21" x14ac:dyDescent="0.45">
      <c r="A21" t="s">
        <v>0</v>
      </c>
      <c r="B21">
        <v>1875</v>
      </c>
      <c r="C21" s="20">
        <v>272.33333333333297</v>
      </c>
      <c r="D21" s="20">
        <v>109</v>
      </c>
      <c r="E21" s="20">
        <v>0</v>
      </c>
      <c r="F21" s="25">
        <v>0</v>
      </c>
      <c r="G21" s="25">
        <v>0</v>
      </c>
      <c r="H21" s="25">
        <v>0</v>
      </c>
      <c r="I21" s="25">
        <v>0</v>
      </c>
      <c r="J21" s="26">
        <v>0</v>
      </c>
      <c r="K21" s="27">
        <v>-19</v>
      </c>
      <c r="L21" s="27">
        <v>0</v>
      </c>
      <c r="M21" s="27">
        <v>0</v>
      </c>
      <c r="N21" s="27">
        <v>0</v>
      </c>
      <c r="O21" s="28">
        <v>0</v>
      </c>
      <c r="P21" s="28">
        <v>0</v>
      </c>
      <c r="Q21" s="28">
        <v>0</v>
      </c>
      <c r="R21" s="28">
        <v>0</v>
      </c>
      <c r="S21" s="20">
        <v>272.33333333333297</v>
      </c>
      <c r="T21" s="20">
        <v>90</v>
      </c>
      <c r="U21" s="20">
        <v>0</v>
      </c>
    </row>
    <row r="22" spans="1:21" x14ac:dyDescent="0.45">
      <c r="A22" t="s">
        <v>0</v>
      </c>
      <c r="B22">
        <v>1971</v>
      </c>
      <c r="C22" s="20">
        <v>0</v>
      </c>
      <c r="D22" s="20">
        <v>57</v>
      </c>
      <c r="E22" s="20">
        <v>0</v>
      </c>
      <c r="F22" s="25">
        <v>0</v>
      </c>
      <c r="G22" s="25">
        <v>0</v>
      </c>
      <c r="H22" s="25">
        <v>0</v>
      </c>
      <c r="I22" s="25">
        <v>0</v>
      </c>
      <c r="J22" s="26">
        <v>0</v>
      </c>
      <c r="K22" s="27">
        <v>0</v>
      </c>
      <c r="L22" s="27">
        <v>0</v>
      </c>
      <c r="M22" s="27">
        <v>0</v>
      </c>
      <c r="N22" s="27">
        <v>0</v>
      </c>
      <c r="O22" s="28">
        <v>0</v>
      </c>
      <c r="P22" s="28">
        <v>0</v>
      </c>
      <c r="Q22" s="28">
        <v>0</v>
      </c>
      <c r="R22" s="28">
        <v>0</v>
      </c>
      <c r="S22" s="20">
        <v>0</v>
      </c>
      <c r="T22" s="20">
        <v>57</v>
      </c>
      <c r="U22" s="20">
        <v>0</v>
      </c>
    </row>
    <row r="23" spans="1:21" x14ac:dyDescent="0.45">
      <c r="A23" s="13" t="s">
        <v>0</v>
      </c>
      <c r="B23" s="13" t="s">
        <v>47</v>
      </c>
      <c r="C23" s="21">
        <f t="shared" ref="C23:U23" si="0">SUM(C12:C22)</f>
        <v>2595</v>
      </c>
      <c r="D23" s="21">
        <f t="shared" si="0"/>
        <v>597.66666666666697</v>
      </c>
      <c r="E23" s="21">
        <f t="shared" si="0"/>
        <v>0</v>
      </c>
      <c r="F23" s="22">
        <f t="shared" si="0"/>
        <v>-7</v>
      </c>
      <c r="G23" s="22">
        <f t="shared" si="0"/>
        <v>0</v>
      </c>
      <c r="H23" s="22">
        <f t="shared" si="0"/>
        <v>0</v>
      </c>
      <c r="I23" s="22">
        <f t="shared" si="0"/>
        <v>-9</v>
      </c>
      <c r="J23" s="29">
        <f t="shared" si="0"/>
        <v>-9</v>
      </c>
      <c r="K23" s="23">
        <f t="shared" si="0"/>
        <v>-68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1">
        <f t="shared" si="0"/>
        <v>2570</v>
      </c>
      <c r="T23" s="21">
        <f t="shared" si="0"/>
        <v>529.66666666666663</v>
      </c>
      <c r="U23" s="21">
        <f t="shared" si="0"/>
        <v>0</v>
      </c>
    </row>
    <row r="24" spans="1:21" x14ac:dyDescent="0.45">
      <c r="C24" s="20"/>
      <c r="D24" s="20"/>
      <c r="E24" s="20"/>
      <c r="F24" s="25"/>
      <c r="G24" s="25"/>
      <c r="H24" s="25"/>
      <c r="I24" s="25"/>
      <c r="J24" s="26"/>
      <c r="K24" s="27"/>
      <c r="L24" s="27"/>
      <c r="M24" s="27"/>
      <c r="N24" s="27"/>
      <c r="O24" s="28"/>
      <c r="P24" s="28"/>
      <c r="Q24" s="28"/>
      <c r="R24" s="28"/>
      <c r="S24" s="20"/>
      <c r="T24" s="20"/>
      <c r="U24" s="20"/>
    </row>
    <row r="25" spans="1:21" x14ac:dyDescent="0.45">
      <c r="A25" t="s">
        <v>1</v>
      </c>
      <c r="B25">
        <v>1260</v>
      </c>
      <c r="C25" s="20">
        <v>722.33333333333303</v>
      </c>
      <c r="D25" s="20">
        <v>234</v>
      </c>
      <c r="E25" s="20">
        <v>0</v>
      </c>
      <c r="F25" s="25">
        <v>0</v>
      </c>
      <c r="G25" s="25">
        <v>0</v>
      </c>
      <c r="H25" s="25">
        <v>0</v>
      </c>
      <c r="I25" s="25">
        <v>0</v>
      </c>
      <c r="J25" s="26">
        <v>0</v>
      </c>
      <c r="K25" s="27">
        <v>0</v>
      </c>
      <c r="L25" s="27">
        <v>0</v>
      </c>
      <c r="M25" s="27">
        <v>0</v>
      </c>
      <c r="N25" s="27">
        <v>0</v>
      </c>
      <c r="O25" s="28">
        <v>0</v>
      </c>
      <c r="P25" s="28">
        <v>0</v>
      </c>
      <c r="Q25" s="28">
        <v>0</v>
      </c>
      <c r="R25" s="28">
        <v>0</v>
      </c>
      <c r="S25" s="20">
        <v>722.33333333333303</v>
      </c>
      <c r="T25" s="20">
        <v>234</v>
      </c>
      <c r="U25" s="20">
        <v>0</v>
      </c>
    </row>
    <row r="26" spans="1:21" x14ac:dyDescent="0.45">
      <c r="A26" t="s">
        <v>1</v>
      </c>
      <c r="B26">
        <v>1346</v>
      </c>
      <c r="C26" s="20">
        <v>722.66666666666697</v>
      </c>
      <c r="D26" s="20">
        <v>635.66666666666697</v>
      </c>
      <c r="E26" s="20">
        <v>0</v>
      </c>
      <c r="F26" s="25">
        <v>0</v>
      </c>
      <c r="G26" s="25">
        <v>0</v>
      </c>
      <c r="H26" s="25">
        <v>0</v>
      </c>
      <c r="I26" s="25">
        <v>0</v>
      </c>
      <c r="J26" s="26">
        <v>0</v>
      </c>
      <c r="K26" s="27">
        <v>0</v>
      </c>
      <c r="L26" s="27">
        <v>-220.333333333333</v>
      </c>
      <c r="M26" s="27">
        <v>0</v>
      </c>
      <c r="N26" s="27">
        <v>0</v>
      </c>
      <c r="O26" s="28">
        <v>0</v>
      </c>
      <c r="P26" s="28">
        <v>0</v>
      </c>
      <c r="Q26" s="28">
        <v>0</v>
      </c>
      <c r="R26" s="28">
        <v>0</v>
      </c>
      <c r="S26" s="20">
        <v>722.66666666666697</v>
      </c>
      <c r="T26" s="20">
        <v>415.33333333333297</v>
      </c>
      <c r="U26" s="20">
        <v>0</v>
      </c>
    </row>
    <row r="27" spans="1:21" x14ac:dyDescent="0.45">
      <c r="A27" t="s">
        <v>1</v>
      </c>
      <c r="B27">
        <v>1902</v>
      </c>
      <c r="C27" s="20">
        <v>707.33333333333303</v>
      </c>
      <c r="D27" s="20">
        <v>609</v>
      </c>
      <c r="E27" s="20">
        <v>0</v>
      </c>
      <c r="F27" s="25">
        <v>0</v>
      </c>
      <c r="G27" s="25">
        <v>0</v>
      </c>
      <c r="H27" s="25">
        <v>0</v>
      </c>
      <c r="I27" s="25">
        <v>0</v>
      </c>
      <c r="J27" s="26">
        <v>0</v>
      </c>
      <c r="K27" s="27">
        <v>0</v>
      </c>
      <c r="L27" s="27">
        <v>-5</v>
      </c>
      <c r="M27" s="27">
        <v>0</v>
      </c>
      <c r="N27" s="27">
        <v>0</v>
      </c>
      <c r="O27" s="28">
        <v>0</v>
      </c>
      <c r="P27" s="28">
        <v>0</v>
      </c>
      <c r="Q27" s="28">
        <v>0</v>
      </c>
      <c r="R27" s="28">
        <v>0</v>
      </c>
      <c r="S27" s="20">
        <v>707.33333333333303</v>
      </c>
      <c r="T27" s="20">
        <v>604</v>
      </c>
      <c r="U27" s="20">
        <v>0</v>
      </c>
    </row>
    <row r="28" spans="1:21" x14ac:dyDescent="0.45">
      <c r="A28" t="s">
        <v>1</v>
      </c>
      <c r="B28">
        <v>1952</v>
      </c>
      <c r="C28" s="20">
        <v>736.33333333333303</v>
      </c>
      <c r="D28" s="20">
        <v>2620</v>
      </c>
      <c r="E28" s="20">
        <v>0</v>
      </c>
      <c r="F28" s="25">
        <v>0</v>
      </c>
      <c r="G28" s="25">
        <v>0</v>
      </c>
      <c r="H28" s="25">
        <v>0</v>
      </c>
      <c r="I28" s="25">
        <v>-37</v>
      </c>
      <c r="J28" s="26">
        <v>0</v>
      </c>
      <c r="K28" s="27">
        <v>0</v>
      </c>
      <c r="L28" s="27">
        <v>-2614.3333333333298</v>
      </c>
      <c r="M28" s="27">
        <v>0</v>
      </c>
      <c r="N28" s="27">
        <v>0</v>
      </c>
      <c r="O28" s="28">
        <v>0</v>
      </c>
      <c r="P28" s="28">
        <v>0</v>
      </c>
      <c r="Q28" s="28">
        <v>0</v>
      </c>
      <c r="R28" s="28">
        <v>0</v>
      </c>
      <c r="S28" s="20">
        <v>699.33333333333303</v>
      </c>
      <c r="T28" s="20">
        <v>5.6666666666666696</v>
      </c>
      <c r="U28" s="20">
        <v>0</v>
      </c>
    </row>
    <row r="29" spans="1:21" x14ac:dyDescent="0.45">
      <c r="A29" s="13" t="s">
        <v>1</v>
      </c>
      <c r="B29" s="13" t="s">
        <v>47</v>
      </c>
      <c r="C29" s="21">
        <f t="shared" ref="C29:U29" si="1">SUM(C25:C28)</f>
        <v>2888.6666666666661</v>
      </c>
      <c r="D29" s="21">
        <f t="shared" si="1"/>
        <v>4098.666666666667</v>
      </c>
      <c r="E29" s="21">
        <f t="shared" si="1"/>
        <v>0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-37</v>
      </c>
      <c r="J29" s="29">
        <f t="shared" si="1"/>
        <v>0</v>
      </c>
      <c r="K29" s="23">
        <f t="shared" si="1"/>
        <v>0</v>
      </c>
      <c r="L29" s="23">
        <f t="shared" si="1"/>
        <v>-2839.6666666666629</v>
      </c>
      <c r="M29" s="23">
        <f t="shared" si="1"/>
        <v>0</v>
      </c>
      <c r="N29" s="23">
        <f t="shared" si="1"/>
        <v>0</v>
      </c>
      <c r="O29" s="24">
        <f t="shared" si="1"/>
        <v>0</v>
      </c>
      <c r="P29" s="24">
        <f t="shared" si="1"/>
        <v>0</v>
      </c>
      <c r="Q29" s="24">
        <f t="shared" si="1"/>
        <v>0</v>
      </c>
      <c r="R29" s="24">
        <f t="shared" si="1"/>
        <v>0</v>
      </c>
      <c r="S29" s="21">
        <f t="shared" si="1"/>
        <v>2851.6666666666661</v>
      </c>
      <c r="T29" s="21">
        <f t="shared" si="1"/>
        <v>1258.9999999999998</v>
      </c>
      <c r="U29" s="21">
        <f t="shared" si="1"/>
        <v>0</v>
      </c>
    </row>
    <row r="30" spans="1:21" x14ac:dyDescent="0.45">
      <c r="C30" s="20"/>
      <c r="D30" s="20"/>
      <c r="E30" s="20"/>
      <c r="F30" s="25"/>
      <c r="G30" s="25"/>
      <c r="H30" s="25"/>
      <c r="I30" s="25"/>
      <c r="J30" s="26"/>
      <c r="K30" s="27"/>
      <c r="L30" s="27"/>
      <c r="M30" s="27"/>
      <c r="N30" s="27"/>
      <c r="O30" s="28"/>
      <c r="P30" s="28"/>
      <c r="Q30" s="28"/>
      <c r="R30" s="28"/>
      <c r="S30" s="20"/>
      <c r="T30" s="20"/>
      <c r="U30" s="20"/>
    </row>
    <row r="31" spans="1:21" x14ac:dyDescent="0.45">
      <c r="A31" t="s">
        <v>2</v>
      </c>
      <c r="B31">
        <v>1335</v>
      </c>
      <c r="C31" s="20">
        <v>33</v>
      </c>
      <c r="D31" s="20">
        <v>0</v>
      </c>
      <c r="E31" s="20">
        <v>0</v>
      </c>
      <c r="F31" s="25">
        <v>0</v>
      </c>
      <c r="G31" s="25">
        <v>0</v>
      </c>
      <c r="H31" s="25">
        <v>0</v>
      </c>
      <c r="I31" s="25">
        <v>-1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8">
        <v>0</v>
      </c>
      <c r="P31" s="28">
        <v>0</v>
      </c>
      <c r="Q31" s="28">
        <v>0</v>
      </c>
      <c r="R31" s="28">
        <v>0</v>
      </c>
      <c r="S31" s="20">
        <v>32</v>
      </c>
      <c r="T31" s="20">
        <v>0</v>
      </c>
      <c r="U31" s="20">
        <v>0</v>
      </c>
    </row>
    <row r="32" spans="1:21" x14ac:dyDescent="0.45">
      <c r="A32" t="s">
        <v>2</v>
      </c>
      <c r="B32">
        <v>1570</v>
      </c>
      <c r="C32" s="20">
        <v>102</v>
      </c>
      <c r="D32" s="20">
        <v>38.6666666666667</v>
      </c>
      <c r="E32" s="20">
        <v>0</v>
      </c>
      <c r="F32" s="25">
        <v>0</v>
      </c>
      <c r="G32" s="25">
        <v>0</v>
      </c>
      <c r="H32" s="25">
        <v>0</v>
      </c>
      <c r="I32" s="25">
        <v>0</v>
      </c>
      <c r="J32" s="26">
        <v>0</v>
      </c>
      <c r="K32" s="27">
        <v>-3.3333333333333299</v>
      </c>
      <c r="L32" s="27">
        <v>0</v>
      </c>
      <c r="M32" s="27">
        <v>0</v>
      </c>
      <c r="N32" s="27">
        <v>0</v>
      </c>
      <c r="O32" s="28">
        <v>0</v>
      </c>
      <c r="P32" s="28">
        <v>0</v>
      </c>
      <c r="Q32" s="28">
        <v>0</v>
      </c>
      <c r="R32" s="28">
        <v>0</v>
      </c>
      <c r="S32" s="20">
        <v>102</v>
      </c>
      <c r="T32" s="20">
        <v>35.3333333333333</v>
      </c>
      <c r="U32" s="20">
        <v>0</v>
      </c>
    </row>
    <row r="33" spans="1:21" x14ac:dyDescent="0.45">
      <c r="A33" t="s">
        <v>2</v>
      </c>
      <c r="B33">
        <v>1613</v>
      </c>
      <c r="C33" s="20">
        <v>505</v>
      </c>
      <c r="D33" s="20">
        <v>126.666666666667</v>
      </c>
      <c r="E33" s="20">
        <v>0</v>
      </c>
      <c r="F33" s="25">
        <v>0</v>
      </c>
      <c r="G33" s="25">
        <v>0</v>
      </c>
      <c r="H33" s="25">
        <v>0</v>
      </c>
      <c r="I33" s="25">
        <v>0</v>
      </c>
      <c r="J33" s="26">
        <v>0</v>
      </c>
      <c r="K33" s="27">
        <v>-35.3333333333333</v>
      </c>
      <c r="L33" s="27">
        <v>0</v>
      </c>
      <c r="M33" s="27">
        <v>0</v>
      </c>
      <c r="N33" s="27">
        <v>0</v>
      </c>
      <c r="O33" s="28">
        <v>0</v>
      </c>
      <c r="P33" s="28">
        <v>0</v>
      </c>
      <c r="Q33" s="28">
        <v>0</v>
      </c>
      <c r="R33" s="28">
        <v>0</v>
      </c>
      <c r="S33" s="20">
        <v>505</v>
      </c>
      <c r="T33" s="20">
        <v>91.3333333333333</v>
      </c>
      <c r="U33" s="20">
        <v>0</v>
      </c>
    </row>
    <row r="34" spans="1:21" x14ac:dyDescent="0.45">
      <c r="A34" t="s">
        <v>2</v>
      </c>
      <c r="B34">
        <v>1616</v>
      </c>
      <c r="C34" s="20">
        <v>0</v>
      </c>
      <c r="D34" s="20">
        <v>55.3333333333333</v>
      </c>
      <c r="E34" s="20">
        <v>0</v>
      </c>
      <c r="F34" s="25">
        <v>0</v>
      </c>
      <c r="G34" s="25">
        <v>0</v>
      </c>
      <c r="H34" s="25">
        <v>0</v>
      </c>
      <c r="I34" s="25">
        <v>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8">
        <v>0</v>
      </c>
      <c r="P34" s="28">
        <v>0</v>
      </c>
      <c r="Q34" s="28">
        <v>0</v>
      </c>
      <c r="R34" s="28">
        <v>0</v>
      </c>
      <c r="S34" s="20">
        <v>0</v>
      </c>
      <c r="T34" s="20">
        <v>55.3333333333333</v>
      </c>
      <c r="U34" s="20">
        <v>0</v>
      </c>
    </row>
    <row r="35" spans="1:21" x14ac:dyDescent="0.45">
      <c r="A35" t="s">
        <v>2</v>
      </c>
      <c r="B35">
        <v>1760</v>
      </c>
      <c r="C35" s="20">
        <v>0</v>
      </c>
      <c r="D35" s="20">
        <v>443</v>
      </c>
      <c r="E35" s="20">
        <v>0</v>
      </c>
      <c r="F35" s="25">
        <v>0</v>
      </c>
      <c r="G35" s="25">
        <v>0</v>
      </c>
      <c r="H35" s="25">
        <v>0</v>
      </c>
      <c r="I35" s="25">
        <v>0</v>
      </c>
      <c r="J35" s="26">
        <v>0</v>
      </c>
      <c r="K35" s="27">
        <v>-265.33333333333297</v>
      </c>
      <c r="L35" s="27">
        <v>-20.6666666666667</v>
      </c>
      <c r="M35" s="27">
        <v>0</v>
      </c>
      <c r="N35" s="27">
        <v>0</v>
      </c>
      <c r="O35" s="28">
        <v>0</v>
      </c>
      <c r="P35" s="28">
        <v>0</v>
      </c>
      <c r="Q35" s="28">
        <v>0</v>
      </c>
      <c r="R35" s="28">
        <v>0</v>
      </c>
      <c r="S35" s="20">
        <v>0</v>
      </c>
      <c r="T35" s="20">
        <v>157</v>
      </c>
      <c r="U35" s="20">
        <v>0</v>
      </c>
    </row>
    <row r="36" spans="1:21" x14ac:dyDescent="0.45">
      <c r="A36" s="13" t="s">
        <v>2</v>
      </c>
      <c r="B36" s="13" t="s">
        <v>47</v>
      </c>
      <c r="C36" s="21">
        <f>SUM(C31:C35)</f>
        <v>640</v>
      </c>
      <c r="D36" s="21">
        <f t="shared" ref="D36:U36" si="2">SUM(D31:D35)</f>
        <v>663.66666666666697</v>
      </c>
      <c r="E36" s="21">
        <f t="shared" si="2"/>
        <v>0</v>
      </c>
      <c r="F36" s="22">
        <f t="shared" si="2"/>
        <v>0</v>
      </c>
      <c r="G36" s="22">
        <f t="shared" si="2"/>
        <v>0</v>
      </c>
      <c r="H36" s="22">
        <f t="shared" si="2"/>
        <v>0</v>
      </c>
      <c r="I36" s="22">
        <f t="shared" si="2"/>
        <v>-1</v>
      </c>
      <c r="J36" s="29">
        <f t="shared" si="2"/>
        <v>0</v>
      </c>
      <c r="K36" s="23">
        <f t="shared" si="2"/>
        <v>-303.9999999999996</v>
      </c>
      <c r="L36" s="23">
        <f t="shared" si="2"/>
        <v>-20.6666666666667</v>
      </c>
      <c r="M36" s="23">
        <f t="shared" si="2"/>
        <v>0</v>
      </c>
      <c r="N36" s="23">
        <f t="shared" si="2"/>
        <v>0</v>
      </c>
      <c r="O36" s="24">
        <f t="shared" si="2"/>
        <v>0</v>
      </c>
      <c r="P36" s="24">
        <f t="shared" si="2"/>
        <v>0</v>
      </c>
      <c r="Q36" s="24">
        <f t="shared" si="2"/>
        <v>0</v>
      </c>
      <c r="R36" s="24">
        <f t="shared" si="2"/>
        <v>0</v>
      </c>
      <c r="S36" s="21">
        <f t="shared" si="2"/>
        <v>639</v>
      </c>
      <c r="T36" s="21">
        <f t="shared" si="2"/>
        <v>338.99999999999989</v>
      </c>
      <c r="U36" s="21">
        <f t="shared" si="2"/>
        <v>0</v>
      </c>
    </row>
    <row r="37" spans="1:21" x14ac:dyDescent="0.45">
      <c r="C37" s="20"/>
      <c r="D37" s="20"/>
      <c r="E37" s="20"/>
      <c r="F37" s="25"/>
      <c r="G37" s="25"/>
      <c r="H37" s="25"/>
      <c r="I37" s="25"/>
      <c r="J37" s="26"/>
      <c r="K37" s="27"/>
      <c r="L37" s="27"/>
      <c r="M37" s="27"/>
      <c r="N37" s="27"/>
      <c r="O37" s="28"/>
      <c r="P37" s="28"/>
      <c r="Q37" s="28"/>
      <c r="R37" s="28"/>
      <c r="S37" s="20"/>
      <c r="T37" s="20"/>
      <c r="U37" s="20"/>
    </row>
    <row r="38" spans="1:21" x14ac:dyDescent="0.45">
      <c r="A38" t="s">
        <v>3</v>
      </c>
      <c r="B38">
        <v>1227</v>
      </c>
      <c r="C38" s="20">
        <v>358.33333333333297</v>
      </c>
      <c r="D38" s="20">
        <v>79.6666666666667</v>
      </c>
      <c r="E38" s="20">
        <v>0</v>
      </c>
      <c r="F38" s="25">
        <v>0</v>
      </c>
      <c r="G38" s="25">
        <v>0</v>
      </c>
      <c r="H38" s="25">
        <v>0</v>
      </c>
      <c r="I38" s="25">
        <v>-110</v>
      </c>
      <c r="J38" s="26">
        <v>0</v>
      </c>
      <c r="K38" s="27">
        <v>-2</v>
      </c>
      <c r="L38" s="27">
        <v>0</v>
      </c>
      <c r="M38" s="27">
        <v>0</v>
      </c>
      <c r="N38" s="27">
        <v>0</v>
      </c>
      <c r="O38" s="28">
        <v>0</v>
      </c>
      <c r="P38" s="28">
        <v>0</v>
      </c>
      <c r="Q38" s="28">
        <v>0</v>
      </c>
      <c r="R38" s="28">
        <v>0</v>
      </c>
      <c r="S38" s="20">
        <v>248.333333333333</v>
      </c>
      <c r="T38" s="20">
        <v>77.6666666666667</v>
      </c>
      <c r="U38" s="20">
        <v>0</v>
      </c>
    </row>
    <row r="39" spans="1:21" x14ac:dyDescent="0.45">
      <c r="A39" t="s">
        <v>3</v>
      </c>
      <c r="B39">
        <v>1244</v>
      </c>
      <c r="C39" s="20">
        <v>292.66666666666703</v>
      </c>
      <c r="D39" s="20">
        <v>307.33333333333297</v>
      </c>
      <c r="E39" s="20">
        <v>0</v>
      </c>
      <c r="F39" s="25">
        <v>0</v>
      </c>
      <c r="G39" s="25">
        <v>0</v>
      </c>
      <c r="H39" s="25">
        <v>0</v>
      </c>
      <c r="I39" s="25">
        <v>0</v>
      </c>
      <c r="J39" s="26">
        <v>111</v>
      </c>
      <c r="K39" s="27">
        <v>0</v>
      </c>
      <c r="L39" s="27">
        <v>0</v>
      </c>
      <c r="M39" s="27">
        <v>0</v>
      </c>
      <c r="N39" s="27">
        <v>0</v>
      </c>
      <c r="O39" s="28">
        <v>0</v>
      </c>
      <c r="P39" s="28">
        <v>0</v>
      </c>
      <c r="Q39" s="28">
        <v>0</v>
      </c>
      <c r="R39" s="28">
        <v>0</v>
      </c>
      <c r="S39" s="20">
        <v>403.66666666666703</v>
      </c>
      <c r="T39" s="20">
        <v>307.33333333333297</v>
      </c>
      <c r="U39" s="20">
        <v>0</v>
      </c>
    </row>
    <row r="40" spans="1:21" x14ac:dyDescent="0.45">
      <c r="A40" t="s">
        <v>3</v>
      </c>
      <c r="B40">
        <v>1251</v>
      </c>
      <c r="C40" s="20">
        <v>554.33333333333303</v>
      </c>
      <c r="D40" s="20">
        <v>478.33333333333297</v>
      </c>
      <c r="E40" s="20">
        <v>0</v>
      </c>
      <c r="F40" s="25">
        <v>0</v>
      </c>
      <c r="G40" s="25">
        <v>0</v>
      </c>
      <c r="H40" s="25">
        <v>0</v>
      </c>
      <c r="I40" s="25">
        <v>0</v>
      </c>
      <c r="J40" s="26">
        <v>0</v>
      </c>
      <c r="K40" s="27">
        <v>-24</v>
      </c>
      <c r="L40" s="27">
        <v>-1</v>
      </c>
      <c r="M40" s="27">
        <v>0</v>
      </c>
      <c r="N40" s="27">
        <v>0</v>
      </c>
      <c r="O40" s="28">
        <v>0</v>
      </c>
      <c r="P40" s="28">
        <v>0</v>
      </c>
      <c r="Q40" s="28">
        <v>0</v>
      </c>
      <c r="R40" s="28">
        <v>0</v>
      </c>
      <c r="S40" s="20">
        <v>554.33333333333303</v>
      </c>
      <c r="T40" s="20">
        <v>453.33333333333297</v>
      </c>
      <c r="U40" s="20">
        <v>0</v>
      </c>
    </row>
    <row r="41" spans="1:21" x14ac:dyDescent="0.45">
      <c r="A41" t="s">
        <v>3</v>
      </c>
      <c r="B41">
        <v>1343</v>
      </c>
      <c r="C41" s="20">
        <v>339</v>
      </c>
      <c r="D41" s="20">
        <v>122.333333333333</v>
      </c>
      <c r="E41" s="20">
        <v>0</v>
      </c>
      <c r="F41" s="25">
        <v>0</v>
      </c>
      <c r="G41" s="25">
        <v>0</v>
      </c>
      <c r="H41" s="25">
        <v>0</v>
      </c>
      <c r="I41" s="25">
        <v>0</v>
      </c>
      <c r="J41" s="26">
        <v>0</v>
      </c>
      <c r="K41" s="27">
        <v>-7.3333333333333304</v>
      </c>
      <c r="L41" s="27">
        <v>0</v>
      </c>
      <c r="M41" s="27">
        <v>0</v>
      </c>
      <c r="N41" s="27">
        <v>0</v>
      </c>
      <c r="O41" s="28">
        <v>0</v>
      </c>
      <c r="P41" s="28">
        <v>0</v>
      </c>
      <c r="Q41" s="28">
        <v>0</v>
      </c>
      <c r="R41" s="28">
        <v>0</v>
      </c>
      <c r="S41" s="20">
        <v>339</v>
      </c>
      <c r="T41" s="20">
        <v>115</v>
      </c>
      <c r="U41" s="20">
        <v>0</v>
      </c>
    </row>
    <row r="42" spans="1:21" x14ac:dyDescent="0.45">
      <c r="A42" t="s">
        <v>3</v>
      </c>
      <c r="B42">
        <v>1422</v>
      </c>
      <c r="C42" s="20">
        <v>563.66666666666697</v>
      </c>
      <c r="D42" s="20">
        <v>114.666666666667</v>
      </c>
      <c r="E42" s="20">
        <v>0</v>
      </c>
      <c r="F42" s="25">
        <v>0</v>
      </c>
      <c r="G42" s="25">
        <v>0</v>
      </c>
      <c r="H42" s="25">
        <v>0</v>
      </c>
      <c r="I42" s="25">
        <v>0</v>
      </c>
      <c r="J42" s="26">
        <v>0</v>
      </c>
      <c r="K42" s="27">
        <v>-1</v>
      </c>
      <c r="L42" s="27">
        <v>0</v>
      </c>
      <c r="M42" s="27">
        <v>0</v>
      </c>
      <c r="N42" s="27">
        <v>0</v>
      </c>
      <c r="O42" s="28">
        <v>0</v>
      </c>
      <c r="P42" s="28">
        <v>0</v>
      </c>
      <c r="Q42" s="28">
        <v>0</v>
      </c>
      <c r="R42" s="28">
        <v>0</v>
      </c>
      <c r="S42" s="20">
        <v>563.66666666666697</v>
      </c>
      <c r="T42" s="20">
        <v>113.666666666667</v>
      </c>
      <c r="U42" s="20">
        <v>0</v>
      </c>
    </row>
    <row r="43" spans="1:21" x14ac:dyDescent="0.45">
      <c r="A43" t="s">
        <v>3</v>
      </c>
      <c r="B43">
        <v>1434</v>
      </c>
      <c r="C43" s="20">
        <v>1157</v>
      </c>
      <c r="D43" s="20">
        <v>1255.3333333333301</v>
      </c>
      <c r="E43" s="20">
        <v>0</v>
      </c>
      <c r="F43" s="25">
        <v>0</v>
      </c>
      <c r="G43" s="25">
        <v>0</v>
      </c>
      <c r="H43" s="25">
        <v>0</v>
      </c>
      <c r="I43" s="25">
        <v>0</v>
      </c>
      <c r="J43" s="26">
        <v>501.66666666666703</v>
      </c>
      <c r="K43" s="27">
        <v>0</v>
      </c>
      <c r="L43" s="27">
        <v>-482.66666666666703</v>
      </c>
      <c r="M43" s="27">
        <v>0</v>
      </c>
      <c r="N43" s="27">
        <v>0</v>
      </c>
      <c r="O43" s="28">
        <v>0</v>
      </c>
      <c r="P43" s="28">
        <v>0</v>
      </c>
      <c r="Q43" s="28">
        <v>0</v>
      </c>
      <c r="R43" s="28">
        <v>0</v>
      </c>
      <c r="S43" s="20">
        <v>1658.6666666666699</v>
      </c>
      <c r="T43" s="20">
        <v>772.66666666666697</v>
      </c>
      <c r="U43" s="20">
        <v>0</v>
      </c>
    </row>
    <row r="44" spans="1:21" x14ac:dyDescent="0.45">
      <c r="A44" t="s">
        <v>3</v>
      </c>
      <c r="B44">
        <v>1545</v>
      </c>
      <c r="C44" s="20">
        <v>154.333333333333</v>
      </c>
      <c r="D44" s="20">
        <v>35.3333333333333</v>
      </c>
      <c r="E44" s="20">
        <v>0</v>
      </c>
      <c r="F44" s="25">
        <v>0</v>
      </c>
      <c r="G44" s="25">
        <v>0</v>
      </c>
      <c r="H44" s="25">
        <v>0</v>
      </c>
      <c r="I44" s="25">
        <v>0</v>
      </c>
      <c r="J44" s="26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  <c r="P44" s="28">
        <v>0</v>
      </c>
      <c r="Q44" s="28">
        <v>0</v>
      </c>
      <c r="R44" s="28">
        <v>0</v>
      </c>
      <c r="S44" s="20">
        <v>154.333333333333</v>
      </c>
      <c r="T44" s="20">
        <v>35.3333333333333</v>
      </c>
      <c r="U44" s="20">
        <v>0</v>
      </c>
    </row>
    <row r="45" spans="1:21" x14ac:dyDescent="0.45">
      <c r="A45" t="s">
        <v>3</v>
      </c>
      <c r="B45">
        <v>1602</v>
      </c>
      <c r="C45" s="20"/>
      <c r="D45" s="20"/>
      <c r="E45" s="20"/>
      <c r="F45" s="25">
        <v>0</v>
      </c>
      <c r="G45" s="25">
        <v>0</v>
      </c>
      <c r="H45" s="25">
        <v>0</v>
      </c>
      <c r="I45" s="25">
        <v>0</v>
      </c>
      <c r="J45" s="26">
        <v>105.333333333333</v>
      </c>
      <c r="K45" s="27">
        <v>0</v>
      </c>
      <c r="L45" s="27">
        <v>0</v>
      </c>
      <c r="M45" s="27">
        <v>0</v>
      </c>
      <c r="N45" s="27">
        <v>0</v>
      </c>
      <c r="O45" s="28">
        <v>0</v>
      </c>
      <c r="P45" s="28">
        <v>0</v>
      </c>
      <c r="Q45" s="28">
        <v>0</v>
      </c>
      <c r="R45" s="28">
        <v>0</v>
      </c>
      <c r="S45" s="20">
        <v>105.333333333333</v>
      </c>
      <c r="T45" s="20">
        <v>0</v>
      </c>
      <c r="U45" s="20">
        <v>0</v>
      </c>
    </row>
    <row r="46" spans="1:21" x14ac:dyDescent="0.45">
      <c r="A46" t="s">
        <v>3</v>
      </c>
      <c r="B46">
        <v>1615</v>
      </c>
      <c r="C46" s="20">
        <v>544.33333333333303</v>
      </c>
      <c r="D46" s="20">
        <v>224</v>
      </c>
      <c r="E46" s="20">
        <v>0</v>
      </c>
      <c r="F46" s="25">
        <v>0</v>
      </c>
      <c r="G46" s="25">
        <v>0</v>
      </c>
      <c r="H46" s="25">
        <v>0</v>
      </c>
      <c r="I46" s="25">
        <v>0</v>
      </c>
      <c r="J46" s="26">
        <v>0</v>
      </c>
      <c r="K46" s="27">
        <v>-19.6666666666667</v>
      </c>
      <c r="L46" s="27">
        <v>0</v>
      </c>
      <c r="M46" s="27">
        <v>0</v>
      </c>
      <c r="N46" s="27">
        <v>-1</v>
      </c>
      <c r="O46" s="28">
        <v>0</v>
      </c>
      <c r="P46" s="28">
        <v>0</v>
      </c>
      <c r="Q46" s="28">
        <v>0</v>
      </c>
      <c r="R46" s="28">
        <v>0</v>
      </c>
      <c r="S46" s="20">
        <v>544.33333333333303</v>
      </c>
      <c r="T46" s="20">
        <v>203.333333333333</v>
      </c>
      <c r="U46" s="20">
        <v>0</v>
      </c>
    </row>
    <row r="47" spans="1:21" x14ac:dyDescent="0.45">
      <c r="A47" t="s">
        <v>3</v>
      </c>
      <c r="B47">
        <v>1917</v>
      </c>
      <c r="C47" s="20">
        <v>926</v>
      </c>
      <c r="D47" s="20">
        <v>418</v>
      </c>
      <c r="E47" s="20">
        <v>0</v>
      </c>
      <c r="F47" s="25">
        <v>0</v>
      </c>
      <c r="G47" s="25">
        <v>0</v>
      </c>
      <c r="H47" s="25">
        <v>0</v>
      </c>
      <c r="I47" s="25">
        <v>0</v>
      </c>
      <c r="J47" s="26">
        <v>0</v>
      </c>
      <c r="K47" s="27">
        <v>-11.6666666666667</v>
      </c>
      <c r="L47" s="27">
        <v>0</v>
      </c>
      <c r="M47" s="27">
        <v>0</v>
      </c>
      <c r="N47" s="27">
        <v>0</v>
      </c>
      <c r="O47" s="28">
        <v>0</v>
      </c>
      <c r="P47" s="28">
        <v>0</v>
      </c>
      <c r="Q47" s="28">
        <v>0</v>
      </c>
      <c r="R47" s="28">
        <v>0</v>
      </c>
      <c r="S47" s="20">
        <v>926</v>
      </c>
      <c r="T47" s="20">
        <v>406.33333333333297</v>
      </c>
      <c r="U47" s="20">
        <v>0</v>
      </c>
    </row>
    <row r="48" spans="1:21" x14ac:dyDescent="0.45">
      <c r="A48" t="s">
        <v>3</v>
      </c>
      <c r="B48">
        <v>1919</v>
      </c>
      <c r="C48" s="20">
        <v>299.66666666666703</v>
      </c>
      <c r="D48" s="20">
        <v>195</v>
      </c>
      <c r="E48" s="20">
        <v>0</v>
      </c>
      <c r="F48" s="25">
        <v>0</v>
      </c>
      <c r="G48" s="25">
        <v>0</v>
      </c>
      <c r="H48" s="25">
        <v>0</v>
      </c>
      <c r="I48" s="25">
        <v>0</v>
      </c>
      <c r="J48" s="26">
        <v>0</v>
      </c>
      <c r="K48" s="27">
        <v>0</v>
      </c>
      <c r="L48" s="27">
        <v>0</v>
      </c>
      <c r="M48" s="27">
        <v>0</v>
      </c>
      <c r="N48" s="27">
        <v>0</v>
      </c>
      <c r="O48" s="28">
        <v>0</v>
      </c>
      <c r="P48" s="28">
        <v>0</v>
      </c>
      <c r="Q48" s="28">
        <v>0</v>
      </c>
      <c r="R48" s="28">
        <v>0</v>
      </c>
      <c r="S48" s="20">
        <v>299.66666666666703</v>
      </c>
      <c r="T48" s="20">
        <v>195</v>
      </c>
      <c r="U48" s="20">
        <v>0</v>
      </c>
    </row>
    <row r="49" spans="1:21" x14ac:dyDescent="0.45">
      <c r="A49" t="s">
        <v>3</v>
      </c>
      <c r="B49">
        <v>1933</v>
      </c>
      <c r="C49" s="20">
        <v>1904.3333333333301</v>
      </c>
      <c r="D49" s="20">
        <v>630.33333333333303</v>
      </c>
      <c r="E49" s="20">
        <v>0</v>
      </c>
      <c r="F49" s="25">
        <v>0</v>
      </c>
      <c r="G49" s="25">
        <v>0</v>
      </c>
      <c r="H49" s="25">
        <v>0</v>
      </c>
      <c r="I49" s="25">
        <v>0</v>
      </c>
      <c r="J49" s="26">
        <v>0</v>
      </c>
      <c r="K49" s="27">
        <v>-6.3333333333333304</v>
      </c>
      <c r="L49" s="27">
        <v>0</v>
      </c>
      <c r="M49" s="27">
        <v>0</v>
      </c>
      <c r="N49" s="27">
        <v>0</v>
      </c>
      <c r="O49" s="28">
        <v>0</v>
      </c>
      <c r="P49" s="28">
        <v>0</v>
      </c>
      <c r="Q49" s="28">
        <v>0</v>
      </c>
      <c r="R49" s="28">
        <v>0</v>
      </c>
      <c r="S49" s="20">
        <v>1904.3333333333301</v>
      </c>
      <c r="T49" s="20">
        <v>624</v>
      </c>
      <c r="U49" s="20">
        <v>0</v>
      </c>
    </row>
    <row r="50" spans="1:21" x14ac:dyDescent="0.45">
      <c r="A50" t="s">
        <v>3</v>
      </c>
      <c r="B50">
        <v>1973</v>
      </c>
      <c r="C50" s="20">
        <v>110.666666666667</v>
      </c>
      <c r="D50" s="20">
        <v>107.333333333333</v>
      </c>
      <c r="E50" s="20">
        <v>0</v>
      </c>
      <c r="F50" s="25">
        <v>0</v>
      </c>
      <c r="G50" s="25">
        <v>0</v>
      </c>
      <c r="H50" s="25">
        <v>0</v>
      </c>
      <c r="I50" s="25">
        <v>0</v>
      </c>
      <c r="J50" s="26">
        <v>0</v>
      </c>
      <c r="K50" s="27">
        <v>0</v>
      </c>
      <c r="L50" s="27">
        <v>0</v>
      </c>
      <c r="M50" s="27">
        <v>0</v>
      </c>
      <c r="N50" s="27">
        <v>0</v>
      </c>
      <c r="O50" s="28">
        <v>0</v>
      </c>
      <c r="P50" s="28">
        <v>0</v>
      </c>
      <c r="Q50" s="28">
        <v>0</v>
      </c>
      <c r="R50" s="28">
        <v>0</v>
      </c>
      <c r="S50" s="20">
        <v>110.666666666667</v>
      </c>
      <c r="T50" s="20">
        <v>107.333333333333</v>
      </c>
      <c r="U50" s="20">
        <v>0</v>
      </c>
    </row>
    <row r="51" spans="1:21" x14ac:dyDescent="0.45">
      <c r="A51" s="13" t="s">
        <v>3</v>
      </c>
      <c r="B51" s="13" t="s">
        <v>47</v>
      </c>
      <c r="C51" s="21">
        <f>SUM(C38:C50)</f>
        <v>7204.3333333333303</v>
      </c>
      <c r="D51" s="21">
        <f t="shared" ref="D51:U51" si="3">SUM(D38:D50)</f>
        <v>3967.666666666662</v>
      </c>
      <c r="E51" s="21">
        <f t="shared" si="3"/>
        <v>0</v>
      </c>
      <c r="F51" s="22">
        <f t="shared" si="3"/>
        <v>0</v>
      </c>
      <c r="G51" s="22">
        <f t="shared" si="3"/>
        <v>0</v>
      </c>
      <c r="H51" s="22">
        <f t="shared" si="3"/>
        <v>0</v>
      </c>
      <c r="I51" s="22">
        <f t="shared" si="3"/>
        <v>-110</v>
      </c>
      <c r="J51" s="29">
        <f t="shared" si="3"/>
        <v>718</v>
      </c>
      <c r="K51" s="23">
        <f t="shared" si="3"/>
        <v>-72.000000000000057</v>
      </c>
      <c r="L51" s="23">
        <f t="shared" si="3"/>
        <v>-483.66666666666703</v>
      </c>
      <c r="M51" s="23">
        <f t="shared" si="3"/>
        <v>0</v>
      </c>
      <c r="N51" s="23">
        <f t="shared" si="3"/>
        <v>-1</v>
      </c>
      <c r="O51" s="24">
        <f t="shared" si="3"/>
        <v>0</v>
      </c>
      <c r="P51" s="24">
        <f t="shared" si="3"/>
        <v>0</v>
      </c>
      <c r="Q51" s="24">
        <f t="shared" si="3"/>
        <v>0</v>
      </c>
      <c r="R51" s="24">
        <f t="shared" si="3"/>
        <v>0</v>
      </c>
      <c r="S51" s="21">
        <f t="shared" si="3"/>
        <v>7812.333333333333</v>
      </c>
      <c r="T51" s="21">
        <f t="shared" si="3"/>
        <v>3410.9999999999986</v>
      </c>
      <c r="U51" s="21">
        <f t="shared" si="3"/>
        <v>0</v>
      </c>
    </row>
    <row r="52" spans="1:21" x14ac:dyDescent="0.45">
      <c r="C52" s="20"/>
      <c r="D52" s="20"/>
      <c r="E52" s="20"/>
      <c r="F52" s="25"/>
      <c r="G52" s="25"/>
      <c r="H52" s="25"/>
      <c r="I52" s="25"/>
      <c r="J52" s="26"/>
      <c r="K52" s="27"/>
      <c r="L52" s="27"/>
      <c r="M52" s="27"/>
      <c r="N52" s="27"/>
      <c r="O52" s="28"/>
      <c r="P52" s="28"/>
      <c r="Q52" s="28"/>
      <c r="R52" s="28"/>
      <c r="S52" s="20"/>
      <c r="T52" s="20"/>
      <c r="U52" s="20"/>
    </row>
    <row r="53" spans="1:21" x14ac:dyDescent="0.45">
      <c r="A53" t="s">
        <v>4</v>
      </c>
      <c r="B53">
        <v>1447</v>
      </c>
      <c r="C53" s="20">
        <v>11</v>
      </c>
      <c r="D53" s="20">
        <v>0</v>
      </c>
      <c r="E53" s="20">
        <v>0</v>
      </c>
      <c r="F53" s="25">
        <v>0</v>
      </c>
      <c r="G53" s="25">
        <v>0</v>
      </c>
      <c r="H53" s="25">
        <v>0</v>
      </c>
      <c r="I53" s="25">
        <v>-8</v>
      </c>
      <c r="J53" s="26">
        <v>0</v>
      </c>
      <c r="K53" s="27">
        <v>0</v>
      </c>
      <c r="L53" s="27">
        <v>0</v>
      </c>
      <c r="M53" s="27">
        <v>0</v>
      </c>
      <c r="N53" s="27">
        <v>0</v>
      </c>
      <c r="O53" s="28">
        <v>0</v>
      </c>
      <c r="P53" s="28">
        <v>0</v>
      </c>
      <c r="Q53" s="28">
        <v>0</v>
      </c>
      <c r="R53" s="28">
        <v>0</v>
      </c>
      <c r="S53" s="20">
        <v>3</v>
      </c>
      <c r="T53" s="20">
        <v>0</v>
      </c>
      <c r="U53" s="20">
        <v>0</v>
      </c>
    </row>
    <row r="54" spans="1:21" x14ac:dyDescent="0.45">
      <c r="A54" t="s">
        <v>4</v>
      </c>
      <c r="B54">
        <v>1495</v>
      </c>
      <c r="C54" s="20">
        <v>355.66666666666703</v>
      </c>
      <c r="D54" s="20">
        <v>230</v>
      </c>
      <c r="E54" s="20">
        <v>0</v>
      </c>
      <c r="F54" s="25">
        <v>0</v>
      </c>
      <c r="G54" s="25">
        <v>0</v>
      </c>
      <c r="H54" s="25">
        <v>0</v>
      </c>
      <c r="I54" s="25">
        <v>0</v>
      </c>
      <c r="J54" s="26">
        <v>-13.3333333333333</v>
      </c>
      <c r="K54" s="27">
        <v>0</v>
      </c>
      <c r="L54" s="27">
        <v>0</v>
      </c>
      <c r="M54" s="27">
        <v>0</v>
      </c>
      <c r="N54" s="27">
        <v>0</v>
      </c>
      <c r="O54" s="28">
        <v>0</v>
      </c>
      <c r="P54" s="28">
        <v>0</v>
      </c>
      <c r="Q54" s="28">
        <v>0</v>
      </c>
      <c r="R54" s="28">
        <v>0</v>
      </c>
      <c r="S54" s="20">
        <v>342.33333333333297</v>
      </c>
      <c r="T54" s="20">
        <v>230</v>
      </c>
      <c r="U54" s="20">
        <v>0</v>
      </c>
    </row>
    <row r="55" spans="1:21" x14ac:dyDescent="0.45">
      <c r="A55" t="s">
        <v>4</v>
      </c>
      <c r="B55">
        <v>1526</v>
      </c>
      <c r="C55" s="20">
        <v>538</v>
      </c>
      <c r="D55" s="20">
        <v>62.6666666666667</v>
      </c>
      <c r="E55" s="20">
        <v>0</v>
      </c>
      <c r="F55" s="25">
        <v>0</v>
      </c>
      <c r="G55" s="25">
        <v>0</v>
      </c>
      <c r="H55" s="25">
        <v>0</v>
      </c>
      <c r="I55" s="25">
        <v>0</v>
      </c>
      <c r="J55" s="26">
        <v>0</v>
      </c>
      <c r="K55" s="27">
        <v>0</v>
      </c>
      <c r="L55" s="27">
        <v>0</v>
      </c>
      <c r="M55" s="27">
        <v>0</v>
      </c>
      <c r="N55" s="27">
        <v>0</v>
      </c>
      <c r="O55" s="28">
        <v>0</v>
      </c>
      <c r="P55" s="28">
        <v>0</v>
      </c>
      <c r="Q55" s="28">
        <v>0</v>
      </c>
      <c r="R55" s="28">
        <v>0</v>
      </c>
      <c r="S55" s="20">
        <v>538</v>
      </c>
      <c r="T55" s="20">
        <v>62.6666666666667</v>
      </c>
      <c r="U55" s="20">
        <v>0</v>
      </c>
    </row>
    <row r="56" spans="1:21" x14ac:dyDescent="0.45">
      <c r="A56" t="s">
        <v>4</v>
      </c>
      <c r="B56">
        <v>1569</v>
      </c>
      <c r="C56" s="20">
        <v>68.3333333333333</v>
      </c>
      <c r="D56" s="20">
        <v>38.6666666666667</v>
      </c>
      <c r="E56" s="20">
        <v>0</v>
      </c>
      <c r="F56" s="25">
        <v>0</v>
      </c>
      <c r="G56" s="25">
        <v>0</v>
      </c>
      <c r="H56" s="25">
        <v>0</v>
      </c>
      <c r="I56" s="25">
        <v>0</v>
      </c>
      <c r="J56" s="26">
        <v>0</v>
      </c>
      <c r="K56" s="27">
        <v>0</v>
      </c>
      <c r="L56" s="27">
        <v>0</v>
      </c>
      <c r="M56" s="27">
        <v>0</v>
      </c>
      <c r="N56" s="27">
        <v>0</v>
      </c>
      <c r="O56" s="28">
        <v>0</v>
      </c>
      <c r="P56" s="28">
        <v>0</v>
      </c>
      <c r="Q56" s="28">
        <v>0</v>
      </c>
      <c r="R56" s="28">
        <v>0</v>
      </c>
      <c r="S56" s="20">
        <v>68.3333333333333</v>
      </c>
      <c r="T56" s="20">
        <v>38.6666666666667</v>
      </c>
      <c r="U56" s="20">
        <v>0</v>
      </c>
    </row>
    <row r="57" spans="1:21" x14ac:dyDescent="0.45">
      <c r="A57" t="s">
        <v>4</v>
      </c>
      <c r="B57">
        <v>1644</v>
      </c>
      <c r="C57" s="20">
        <v>58.3333333333333</v>
      </c>
      <c r="D57" s="20">
        <v>0</v>
      </c>
      <c r="E57" s="20">
        <v>0</v>
      </c>
      <c r="F57" s="25">
        <v>0</v>
      </c>
      <c r="G57" s="25">
        <v>0</v>
      </c>
      <c r="H57" s="25">
        <v>0</v>
      </c>
      <c r="I57" s="25">
        <v>0</v>
      </c>
      <c r="J57" s="26">
        <v>0</v>
      </c>
      <c r="K57" s="27">
        <v>0</v>
      </c>
      <c r="L57" s="27">
        <v>0</v>
      </c>
      <c r="M57" s="27">
        <v>0</v>
      </c>
      <c r="N57" s="27">
        <v>0</v>
      </c>
      <c r="O57" s="28">
        <v>0</v>
      </c>
      <c r="P57" s="28">
        <v>0</v>
      </c>
      <c r="Q57" s="28">
        <v>0</v>
      </c>
      <c r="R57" s="28">
        <v>0</v>
      </c>
      <c r="S57" s="20">
        <v>58.3333333333333</v>
      </c>
      <c r="T57" s="20">
        <v>0</v>
      </c>
      <c r="U57" s="20">
        <v>0</v>
      </c>
    </row>
    <row r="58" spans="1:21" x14ac:dyDescent="0.45">
      <c r="A58" t="s">
        <v>4</v>
      </c>
      <c r="B58">
        <v>1733</v>
      </c>
      <c r="C58" s="20">
        <v>90</v>
      </c>
      <c r="D58" s="20">
        <v>58.6666666666667</v>
      </c>
      <c r="E58" s="20">
        <v>0</v>
      </c>
      <c r="F58" s="25">
        <v>0</v>
      </c>
      <c r="G58" s="25">
        <v>0</v>
      </c>
      <c r="H58" s="25">
        <v>0</v>
      </c>
      <c r="I58" s="25">
        <v>0</v>
      </c>
      <c r="J58" s="26">
        <v>0</v>
      </c>
      <c r="K58" s="27">
        <v>0</v>
      </c>
      <c r="L58" s="27">
        <v>0</v>
      </c>
      <c r="M58" s="27">
        <v>0</v>
      </c>
      <c r="N58" s="27">
        <v>0</v>
      </c>
      <c r="O58" s="28">
        <v>0</v>
      </c>
      <c r="P58" s="28">
        <v>0</v>
      </c>
      <c r="Q58" s="28">
        <v>0</v>
      </c>
      <c r="R58" s="28">
        <v>0</v>
      </c>
      <c r="S58" s="20">
        <v>90</v>
      </c>
      <c r="T58" s="20">
        <v>58.6666666666667</v>
      </c>
      <c r="U58" s="20">
        <v>0</v>
      </c>
    </row>
    <row r="59" spans="1:21" x14ac:dyDescent="0.45">
      <c r="A59" t="s">
        <v>4</v>
      </c>
      <c r="B59">
        <v>1767</v>
      </c>
      <c r="C59" s="20">
        <v>363.33333333333297</v>
      </c>
      <c r="D59" s="20">
        <v>146.333333333333</v>
      </c>
      <c r="E59" s="20">
        <v>0</v>
      </c>
      <c r="F59" s="25">
        <v>0</v>
      </c>
      <c r="G59" s="25">
        <v>0</v>
      </c>
      <c r="H59" s="25">
        <v>0</v>
      </c>
      <c r="I59" s="25">
        <v>0</v>
      </c>
      <c r="J59" s="26">
        <v>0</v>
      </c>
      <c r="K59" s="27">
        <v>0</v>
      </c>
      <c r="L59" s="27">
        <v>0</v>
      </c>
      <c r="M59" s="27">
        <v>0</v>
      </c>
      <c r="N59" s="27">
        <v>0</v>
      </c>
      <c r="O59" s="28">
        <v>0</v>
      </c>
      <c r="P59" s="28">
        <v>0</v>
      </c>
      <c r="Q59" s="28">
        <v>0</v>
      </c>
      <c r="R59" s="28">
        <v>0</v>
      </c>
      <c r="S59" s="20">
        <v>363.33333333333297</v>
      </c>
      <c r="T59" s="20">
        <v>146.333333333333</v>
      </c>
      <c r="U59" s="20">
        <v>0</v>
      </c>
    </row>
    <row r="60" spans="1:21" x14ac:dyDescent="0.45">
      <c r="A60" t="s">
        <v>4</v>
      </c>
      <c r="B60">
        <v>1801</v>
      </c>
      <c r="C60" s="20">
        <v>50</v>
      </c>
      <c r="D60" s="20">
        <v>13</v>
      </c>
      <c r="E60" s="20">
        <v>0</v>
      </c>
      <c r="F60" s="25">
        <v>0</v>
      </c>
      <c r="G60" s="25">
        <v>0</v>
      </c>
      <c r="H60" s="25">
        <v>0</v>
      </c>
      <c r="I60" s="25">
        <v>0</v>
      </c>
      <c r="J60" s="26">
        <v>0</v>
      </c>
      <c r="K60" s="27">
        <v>0</v>
      </c>
      <c r="L60" s="27">
        <v>0</v>
      </c>
      <c r="M60" s="27">
        <v>0</v>
      </c>
      <c r="N60" s="27">
        <v>0</v>
      </c>
      <c r="O60" s="28">
        <v>0</v>
      </c>
      <c r="P60" s="28">
        <v>0</v>
      </c>
      <c r="Q60" s="28">
        <v>0</v>
      </c>
      <c r="R60" s="28">
        <v>0</v>
      </c>
      <c r="S60" s="20">
        <v>50</v>
      </c>
      <c r="T60" s="20">
        <v>13</v>
      </c>
      <c r="U60" s="20">
        <v>0</v>
      </c>
    </row>
    <row r="61" spans="1:21" x14ac:dyDescent="0.45">
      <c r="A61" t="s">
        <v>4</v>
      </c>
      <c r="B61">
        <v>1883</v>
      </c>
      <c r="C61" s="20">
        <v>128.333333333333</v>
      </c>
      <c r="D61" s="20">
        <v>61.3333333333333</v>
      </c>
      <c r="E61" s="20">
        <v>0</v>
      </c>
      <c r="F61" s="25">
        <v>0</v>
      </c>
      <c r="G61" s="25">
        <v>0</v>
      </c>
      <c r="H61" s="25">
        <v>0</v>
      </c>
      <c r="I61" s="25">
        <v>0</v>
      </c>
      <c r="J61" s="26">
        <v>0</v>
      </c>
      <c r="K61" s="27">
        <v>0</v>
      </c>
      <c r="L61" s="27">
        <v>0</v>
      </c>
      <c r="M61" s="27">
        <v>0</v>
      </c>
      <c r="N61" s="27">
        <v>0</v>
      </c>
      <c r="O61" s="28">
        <v>0</v>
      </c>
      <c r="P61" s="28">
        <v>0</v>
      </c>
      <c r="Q61" s="28">
        <v>0</v>
      </c>
      <c r="R61" s="28">
        <v>0</v>
      </c>
      <c r="S61" s="20">
        <v>128.333333333333</v>
      </c>
      <c r="T61" s="20">
        <v>61.3333333333333</v>
      </c>
      <c r="U61" s="20">
        <v>0</v>
      </c>
    </row>
    <row r="62" spans="1:21" x14ac:dyDescent="0.45">
      <c r="A62" s="13" t="s">
        <v>4</v>
      </c>
      <c r="B62" s="13" t="s">
        <v>47</v>
      </c>
      <c r="C62" s="21">
        <f t="shared" ref="C62:U62" si="4">SUM(C53:C61)</f>
        <v>1662.9999999999995</v>
      </c>
      <c r="D62" s="21">
        <f t="shared" si="4"/>
        <v>610.66666666666629</v>
      </c>
      <c r="E62" s="21">
        <f t="shared" si="4"/>
        <v>0</v>
      </c>
      <c r="F62" s="22">
        <f t="shared" si="4"/>
        <v>0</v>
      </c>
      <c r="G62" s="22">
        <f t="shared" si="4"/>
        <v>0</v>
      </c>
      <c r="H62" s="22">
        <f t="shared" si="4"/>
        <v>0</v>
      </c>
      <c r="I62" s="22">
        <f t="shared" si="4"/>
        <v>-8</v>
      </c>
      <c r="J62" s="29">
        <f t="shared" si="4"/>
        <v>-13.3333333333333</v>
      </c>
      <c r="K62" s="23">
        <f t="shared" si="4"/>
        <v>0</v>
      </c>
      <c r="L62" s="23">
        <f t="shared" si="4"/>
        <v>0</v>
      </c>
      <c r="M62" s="23">
        <f t="shared" si="4"/>
        <v>0</v>
      </c>
      <c r="N62" s="23">
        <f t="shared" si="4"/>
        <v>0</v>
      </c>
      <c r="O62" s="24">
        <f t="shared" si="4"/>
        <v>0</v>
      </c>
      <c r="P62" s="24">
        <f t="shared" si="4"/>
        <v>0</v>
      </c>
      <c r="Q62" s="24">
        <f t="shared" si="4"/>
        <v>0</v>
      </c>
      <c r="R62" s="24">
        <f t="shared" si="4"/>
        <v>0</v>
      </c>
      <c r="S62" s="21">
        <f t="shared" si="4"/>
        <v>1641.6666666666656</v>
      </c>
      <c r="T62" s="21">
        <f t="shared" si="4"/>
        <v>610.66666666666629</v>
      </c>
      <c r="U62" s="21">
        <f t="shared" si="4"/>
        <v>0</v>
      </c>
    </row>
    <row r="63" spans="1:21" x14ac:dyDescent="0.45">
      <c r="C63" s="20"/>
      <c r="D63" s="20"/>
      <c r="E63" s="20"/>
      <c r="F63" s="25"/>
      <c r="G63" s="25"/>
      <c r="H63" s="25"/>
      <c r="I63" s="25"/>
      <c r="J63" s="26"/>
      <c r="K63" s="27"/>
      <c r="L63" s="27"/>
      <c r="M63" s="27"/>
      <c r="N63" s="27"/>
      <c r="O63" s="28"/>
      <c r="P63" s="28"/>
      <c r="Q63" s="28"/>
      <c r="R63" s="28"/>
      <c r="S63" s="20"/>
      <c r="T63" s="20"/>
      <c r="U63" s="20"/>
    </row>
    <row r="64" spans="1:21" x14ac:dyDescent="0.45">
      <c r="A64" t="s">
        <v>5</v>
      </c>
      <c r="B64">
        <v>1486</v>
      </c>
      <c r="C64" s="20">
        <v>0</v>
      </c>
      <c r="D64" s="20">
        <v>2.6666666666666701</v>
      </c>
      <c r="E64" s="20">
        <v>0</v>
      </c>
      <c r="F64" s="25">
        <v>0</v>
      </c>
      <c r="G64" s="25">
        <v>0</v>
      </c>
      <c r="H64" s="25">
        <v>0</v>
      </c>
      <c r="I64" s="25">
        <v>0</v>
      </c>
      <c r="J64" s="26">
        <v>0</v>
      </c>
      <c r="K64" s="27">
        <v>-0.66666666666666696</v>
      </c>
      <c r="L64" s="27">
        <v>0</v>
      </c>
      <c r="M64" s="27">
        <v>0</v>
      </c>
      <c r="N64" s="27">
        <v>0</v>
      </c>
      <c r="O64" s="28">
        <v>0</v>
      </c>
      <c r="P64" s="28">
        <v>0</v>
      </c>
      <c r="Q64" s="28">
        <v>0</v>
      </c>
      <c r="R64" s="28">
        <v>0</v>
      </c>
      <c r="S64" s="20">
        <v>0</v>
      </c>
      <c r="T64" s="20">
        <v>2</v>
      </c>
      <c r="U64" s="20">
        <v>0</v>
      </c>
    </row>
    <row r="65" spans="1:21" x14ac:dyDescent="0.45">
      <c r="A65" t="s">
        <v>5</v>
      </c>
      <c r="B65">
        <v>1913</v>
      </c>
      <c r="C65" s="20">
        <v>0</v>
      </c>
      <c r="D65" s="20">
        <v>3.3333333333333299</v>
      </c>
      <c r="E65" s="20">
        <v>0</v>
      </c>
      <c r="F65" s="25">
        <v>0</v>
      </c>
      <c r="G65" s="25">
        <v>0</v>
      </c>
      <c r="H65" s="25">
        <v>0</v>
      </c>
      <c r="I65" s="25">
        <v>0</v>
      </c>
      <c r="J65" s="26">
        <v>0</v>
      </c>
      <c r="K65" s="27">
        <v>0</v>
      </c>
      <c r="L65" s="27">
        <v>0</v>
      </c>
      <c r="M65" s="27">
        <v>0</v>
      </c>
      <c r="N65" s="27">
        <v>0</v>
      </c>
      <c r="O65" s="28">
        <v>0</v>
      </c>
      <c r="P65" s="28">
        <v>0</v>
      </c>
      <c r="Q65" s="28">
        <v>0</v>
      </c>
      <c r="R65" s="28">
        <v>0</v>
      </c>
      <c r="S65" s="20">
        <v>0</v>
      </c>
      <c r="T65" s="20">
        <v>3.3333333333333299</v>
      </c>
      <c r="U65" s="20">
        <v>0</v>
      </c>
    </row>
    <row r="66" spans="1:21" x14ac:dyDescent="0.45">
      <c r="A66" s="13" t="s">
        <v>5</v>
      </c>
      <c r="B66" s="13" t="s">
        <v>47</v>
      </c>
      <c r="C66" s="21">
        <f>SUM(C64:C65)</f>
        <v>0</v>
      </c>
      <c r="D66" s="21">
        <f t="shared" ref="D66:U66" si="5">SUM(D64:D65)</f>
        <v>6</v>
      </c>
      <c r="E66" s="21">
        <f t="shared" si="5"/>
        <v>0</v>
      </c>
      <c r="F66" s="22">
        <f t="shared" si="5"/>
        <v>0</v>
      </c>
      <c r="G66" s="22">
        <f t="shared" si="5"/>
        <v>0</v>
      </c>
      <c r="H66" s="22">
        <f t="shared" si="5"/>
        <v>0</v>
      </c>
      <c r="I66" s="22">
        <f t="shared" si="5"/>
        <v>0</v>
      </c>
      <c r="J66" s="29">
        <f t="shared" si="5"/>
        <v>0</v>
      </c>
      <c r="K66" s="23">
        <f t="shared" si="5"/>
        <v>-0.66666666666666696</v>
      </c>
      <c r="L66" s="23">
        <f t="shared" si="5"/>
        <v>0</v>
      </c>
      <c r="M66" s="23">
        <f t="shared" si="5"/>
        <v>0</v>
      </c>
      <c r="N66" s="23">
        <f t="shared" si="5"/>
        <v>0</v>
      </c>
      <c r="O66" s="24">
        <f t="shared" si="5"/>
        <v>0</v>
      </c>
      <c r="P66" s="24">
        <f t="shared" si="5"/>
        <v>0</v>
      </c>
      <c r="Q66" s="24">
        <f t="shared" si="5"/>
        <v>0</v>
      </c>
      <c r="R66" s="24">
        <f t="shared" si="5"/>
        <v>0</v>
      </c>
      <c r="S66" s="21">
        <f t="shared" si="5"/>
        <v>0</v>
      </c>
      <c r="T66" s="21">
        <f t="shared" si="5"/>
        <v>5.3333333333333304</v>
      </c>
      <c r="U66" s="21">
        <f t="shared" si="5"/>
        <v>0</v>
      </c>
    </row>
    <row r="67" spans="1:21" x14ac:dyDescent="0.45">
      <c r="C67" s="20"/>
      <c r="D67" s="20"/>
      <c r="E67" s="20"/>
      <c r="F67" s="25"/>
      <c r="G67" s="25"/>
      <c r="H67" s="25"/>
      <c r="I67" s="25"/>
      <c r="J67" s="26"/>
      <c r="K67" s="27"/>
      <c r="L67" s="27"/>
      <c r="M67" s="27"/>
      <c r="N67" s="27"/>
      <c r="O67" s="28"/>
      <c r="P67" s="28"/>
      <c r="Q67" s="28"/>
      <c r="R67" s="28"/>
      <c r="S67" s="20"/>
      <c r="T67" s="20"/>
      <c r="U67" s="20"/>
    </row>
    <row r="68" spans="1:21" x14ac:dyDescent="0.45">
      <c r="A68" t="s">
        <v>6</v>
      </c>
      <c r="B68">
        <v>1238</v>
      </c>
      <c r="C68" s="20">
        <v>0</v>
      </c>
      <c r="D68" s="20">
        <v>40</v>
      </c>
      <c r="E68" s="20">
        <v>0</v>
      </c>
      <c r="F68" s="25">
        <v>0</v>
      </c>
      <c r="G68" s="25">
        <v>0</v>
      </c>
      <c r="H68" s="25">
        <v>0</v>
      </c>
      <c r="I68" s="25">
        <v>0</v>
      </c>
      <c r="J68" s="26">
        <v>0</v>
      </c>
      <c r="K68" s="27">
        <v>0</v>
      </c>
      <c r="L68" s="27">
        <v>0</v>
      </c>
      <c r="M68" s="27">
        <v>0</v>
      </c>
      <c r="N68" s="27">
        <v>0</v>
      </c>
      <c r="O68" s="28">
        <v>0</v>
      </c>
      <c r="P68" s="28">
        <v>0</v>
      </c>
      <c r="Q68" s="28">
        <v>0</v>
      </c>
      <c r="R68" s="28">
        <v>0</v>
      </c>
      <c r="S68" s="20">
        <v>0</v>
      </c>
      <c r="T68" s="20">
        <v>40</v>
      </c>
      <c r="U68" s="20">
        <v>0</v>
      </c>
    </row>
    <row r="69" spans="1:21" x14ac:dyDescent="0.45">
      <c r="A69" t="s">
        <v>6</v>
      </c>
      <c r="B69">
        <v>1408</v>
      </c>
      <c r="C69" s="20">
        <v>543</v>
      </c>
      <c r="D69" s="20">
        <v>83.3333333333333</v>
      </c>
      <c r="E69" s="20">
        <v>0</v>
      </c>
      <c r="F69" s="25">
        <v>0</v>
      </c>
      <c r="G69" s="25">
        <v>0</v>
      </c>
      <c r="H69" s="25">
        <v>0</v>
      </c>
      <c r="I69" s="25">
        <v>0</v>
      </c>
      <c r="J69" s="26">
        <v>-20.3333333333333</v>
      </c>
      <c r="K69" s="27">
        <v>-66.3333333333333</v>
      </c>
      <c r="L69" s="27">
        <v>0</v>
      </c>
      <c r="M69" s="27">
        <v>0</v>
      </c>
      <c r="N69" s="27">
        <v>0</v>
      </c>
      <c r="O69" s="28">
        <v>0</v>
      </c>
      <c r="P69" s="28">
        <v>0</v>
      </c>
      <c r="Q69" s="28">
        <v>0</v>
      </c>
      <c r="R69" s="28">
        <v>0</v>
      </c>
      <c r="S69" s="20">
        <v>522.66666666666697</v>
      </c>
      <c r="T69" s="20">
        <v>17</v>
      </c>
      <c r="U69" s="20">
        <v>0</v>
      </c>
    </row>
    <row r="70" spans="1:21" x14ac:dyDescent="0.45">
      <c r="A70" t="s">
        <v>6</v>
      </c>
      <c r="B70">
        <v>1436</v>
      </c>
      <c r="C70" s="20">
        <v>137.666666666667</v>
      </c>
      <c r="D70" s="20">
        <v>0</v>
      </c>
      <c r="E70" s="20">
        <v>0</v>
      </c>
      <c r="F70" s="25">
        <v>0</v>
      </c>
      <c r="G70" s="25">
        <v>0</v>
      </c>
      <c r="H70" s="25">
        <v>0</v>
      </c>
      <c r="I70" s="25">
        <v>0</v>
      </c>
      <c r="J70" s="26">
        <v>0</v>
      </c>
      <c r="K70" s="27">
        <v>0</v>
      </c>
      <c r="L70" s="27">
        <v>0</v>
      </c>
      <c r="M70" s="27">
        <v>0</v>
      </c>
      <c r="N70" s="27">
        <v>0</v>
      </c>
      <c r="O70" s="28">
        <v>0</v>
      </c>
      <c r="P70" s="28">
        <v>0</v>
      </c>
      <c r="Q70" s="28">
        <v>0</v>
      </c>
      <c r="R70" s="28">
        <v>0</v>
      </c>
      <c r="S70" s="20">
        <v>137.666666666667</v>
      </c>
      <c r="T70" s="20">
        <v>0</v>
      </c>
      <c r="U70" s="20">
        <v>0</v>
      </c>
    </row>
    <row r="71" spans="1:21" x14ac:dyDescent="0.45">
      <c r="A71" t="s">
        <v>6</v>
      </c>
      <c r="B71">
        <v>1642</v>
      </c>
      <c r="C71" s="20">
        <v>161.333333333333</v>
      </c>
      <c r="D71" s="20">
        <v>9.3333333333333304</v>
      </c>
      <c r="E71" s="20">
        <v>0</v>
      </c>
      <c r="F71" s="25">
        <v>0</v>
      </c>
      <c r="G71" s="25">
        <v>0</v>
      </c>
      <c r="H71" s="25">
        <v>0</v>
      </c>
      <c r="I71" s="25">
        <v>0</v>
      </c>
      <c r="J71" s="26">
        <v>0</v>
      </c>
      <c r="K71" s="27">
        <v>0</v>
      </c>
      <c r="L71" s="27">
        <v>0</v>
      </c>
      <c r="M71" s="27">
        <v>0</v>
      </c>
      <c r="N71" s="27">
        <v>0</v>
      </c>
      <c r="O71" s="28">
        <v>0</v>
      </c>
      <c r="P71" s="28">
        <v>0</v>
      </c>
      <c r="Q71" s="28">
        <v>0</v>
      </c>
      <c r="R71" s="28">
        <v>0</v>
      </c>
      <c r="S71" s="20">
        <v>161.333333333333</v>
      </c>
      <c r="T71" s="20">
        <v>9.3333333333333304</v>
      </c>
      <c r="U71" s="20">
        <v>0</v>
      </c>
    </row>
    <row r="72" spans="1:21" x14ac:dyDescent="0.45">
      <c r="A72" t="s">
        <v>6</v>
      </c>
      <c r="B72">
        <v>1934</v>
      </c>
      <c r="C72" s="20">
        <v>9</v>
      </c>
      <c r="D72" s="20">
        <v>0</v>
      </c>
      <c r="E72" s="20">
        <v>0</v>
      </c>
      <c r="F72" s="25">
        <v>0</v>
      </c>
      <c r="G72" s="25">
        <v>0</v>
      </c>
      <c r="H72" s="25">
        <v>0</v>
      </c>
      <c r="I72" s="25">
        <v>-6</v>
      </c>
      <c r="J72" s="26">
        <v>0</v>
      </c>
      <c r="K72" s="27">
        <v>0</v>
      </c>
      <c r="L72" s="27">
        <v>0</v>
      </c>
      <c r="M72" s="27">
        <v>0</v>
      </c>
      <c r="N72" s="27">
        <v>0</v>
      </c>
      <c r="O72" s="28">
        <v>0</v>
      </c>
      <c r="P72" s="28">
        <v>0</v>
      </c>
      <c r="Q72" s="28">
        <v>0</v>
      </c>
      <c r="R72" s="28">
        <v>0</v>
      </c>
      <c r="S72" s="20">
        <v>3</v>
      </c>
      <c r="T72" s="20">
        <v>0</v>
      </c>
      <c r="U72" s="20">
        <v>0</v>
      </c>
    </row>
    <row r="73" spans="1:21" x14ac:dyDescent="0.45">
      <c r="A73" s="13" t="s">
        <v>6</v>
      </c>
      <c r="B73" s="13" t="s">
        <v>47</v>
      </c>
      <c r="C73" s="21">
        <f>SUM(C68:C72)</f>
        <v>851</v>
      </c>
      <c r="D73" s="21">
        <f t="shared" ref="D73:U73" si="6">SUM(D68:D72)</f>
        <v>132.66666666666663</v>
      </c>
      <c r="E73" s="21">
        <f t="shared" si="6"/>
        <v>0</v>
      </c>
      <c r="F73" s="22">
        <f t="shared" si="6"/>
        <v>0</v>
      </c>
      <c r="G73" s="22">
        <f t="shared" si="6"/>
        <v>0</v>
      </c>
      <c r="H73" s="22">
        <f t="shared" si="6"/>
        <v>0</v>
      </c>
      <c r="I73" s="22">
        <f t="shared" si="6"/>
        <v>-6</v>
      </c>
      <c r="J73" s="29">
        <f t="shared" si="6"/>
        <v>-20.3333333333333</v>
      </c>
      <c r="K73" s="23">
        <f t="shared" si="6"/>
        <v>-66.3333333333333</v>
      </c>
      <c r="L73" s="23">
        <f t="shared" si="6"/>
        <v>0</v>
      </c>
      <c r="M73" s="23">
        <f t="shared" si="6"/>
        <v>0</v>
      </c>
      <c r="N73" s="23">
        <f t="shared" si="6"/>
        <v>0</v>
      </c>
      <c r="O73" s="24">
        <f t="shared" si="6"/>
        <v>0</v>
      </c>
      <c r="P73" s="24">
        <f t="shared" si="6"/>
        <v>0</v>
      </c>
      <c r="Q73" s="24">
        <f t="shared" si="6"/>
        <v>0</v>
      </c>
      <c r="R73" s="24">
        <f t="shared" si="6"/>
        <v>0</v>
      </c>
      <c r="S73" s="21">
        <f t="shared" si="6"/>
        <v>824.66666666666697</v>
      </c>
      <c r="T73" s="21">
        <f t="shared" si="6"/>
        <v>66.333333333333329</v>
      </c>
      <c r="U73" s="21">
        <f t="shared" si="6"/>
        <v>0</v>
      </c>
    </row>
    <row r="74" spans="1:21" x14ac:dyDescent="0.45">
      <c r="C74" s="20"/>
      <c r="D74" s="20"/>
      <c r="E74" s="20"/>
      <c r="F74" s="25"/>
      <c r="G74" s="25"/>
      <c r="H74" s="25"/>
      <c r="I74" s="25"/>
      <c r="J74" s="26"/>
      <c r="K74" s="27"/>
      <c r="L74" s="27"/>
      <c r="M74" s="27"/>
      <c r="N74" s="27"/>
      <c r="O74" s="28"/>
      <c r="P74" s="28"/>
      <c r="Q74" s="28"/>
      <c r="R74" s="28"/>
      <c r="S74" s="20"/>
      <c r="T74" s="20"/>
      <c r="U74" s="20"/>
    </row>
    <row r="75" spans="1:21" x14ac:dyDescent="0.45">
      <c r="A75" t="s">
        <v>7</v>
      </c>
      <c r="B75">
        <v>1853</v>
      </c>
      <c r="C75" s="20">
        <v>0</v>
      </c>
      <c r="D75" s="20">
        <v>150</v>
      </c>
      <c r="E75" s="20">
        <v>499</v>
      </c>
      <c r="F75" s="25">
        <v>0</v>
      </c>
      <c r="G75" s="25">
        <v>0</v>
      </c>
      <c r="H75" s="25">
        <v>0</v>
      </c>
      <c r="I75" s="25">
        <v>0</v>
      </c>
      <c r="J75" s="26">
        <v>0</v>
      </c>
      <c r="K75" s="27">
        <v>0</v>
      </c>
      <c r="L75" s="27">
        <v>0</v>
      </c>
      <c r="M75" s="27">
        <v>0</v>
      </c>
      <c r="N75" s="27">
        <v>0</v>
      </c>
      <c r="O75" s="28">
        <v>0</v>
      </c>
      <c r="P75" s="28">
        <v>0</v>
      </c>
      <c r="Q75" s="28">
        <v>0</v>
      </c>
      <c r="R75" s="28">
        <v>-9</v>
      </c>
      <c r="S75" s="20">
        <v>0</v>
      </c>
      <c r="T75" s="20">
        <v>150</v>
      </c>
      <c r="U75" s="20">
        <v>490</v>
      </c>
    </row>
    <row r="76" spans="1:21" x14ac:dyDescent="0.45">
      <c r="A76" s="13" t="s">
        <v>0</v>
      </c>
      <c r="B76" s="13" t="s">
        <v>47</v>
      </c>
      <c r="C76" s="21">
        <f>SUM(C75)</f>
        <v>0</v>
      </c>
      <c r="D76" s="21">
        <f t="shared" ref="D76:U76" si="7">SUM(D75)</f>
        <v>150</v>
      </c>
      <c r="E76" s="21">
        <f t="shared" si="7"/>
        <v>499</v>
      </c>
      <c r="F76" s="22">
        <f t="shared" si="7"/>
        <v>0</v>
      </c>
      <c r="G76" s="22">
        <f t="shared" si="7"/>
        <v>0</v>
      </c>
      <c r="H76" s="22">
        <f t="shared" si="7"/>
        <v>0</v>
      </c>
      <c r="I76" s="22">
        <f t="shared" si="7"/>
        <v>0</v>
      </c>
      <c r="J76" s="29">
        <f t="shared" si="7"/>
        <v>0</v>
      </c>
      <c r="K76" s="23">
        <f t="shared" si="7"/>
        <v>0</v>
      </c>
      <c r="L76" s="23">
        <f t="shared" si="7"/>
        <v>0</v>
      </c>
      <c r="M76" s="23">
        <f t="shared" si="7"/>
        <v>0</v>
      </c>
      <c r="N76" s="23">
        <f t="shared" si="7"/>
        <v>0</v>
      </c>
      <c r="O76" s="24">
        <f t="shared" si="7"/>
        <v>0</v>
      </c>
      <c r="P76" s="24">
        <f t="shared" si="7"/>
        <v>0</v>
      </c>
      <c r="Q76" s="24">
        <f t="shared" si="7"/>
        <v>0</v>
      </c>
      <c r="R76" s="24">
        <f t="shared" si="7"/>
        <v>-9</v>
      </c>
      <c r="S76" s="21">
        <f t="shared" si="7"/>
        <v>0</v>
      </c>
      <c r="T76" s="21">
        <f t="shared" si="7"/>
        <v>150</v>
      </c>
      <c r="U76" s="21">
        <f t="shared" si="7"/>
        <v>490</v>
      </c>
    </row>
    <row r="77" spans="1:21" x14ac:dyDescent="0.45">
      <c r="C77" s="20"/>
      <c r="D77" s="20"/>
      <c r="E77" s="20"/>
      <c r="F77" s="25"/>
      <c r="G77" s="25"/>
      <c r="H77" s="25"/>
      <c r="I77" s="25"/>
      <c r="J77" s="26"/>
      <c r="K77" s="27"/>
      <c r="L77" s="27"/>
      <c r="M77" s="27"/>
      <c r="N77" s="27"/>
      <c r="O77" s="28"/>
      <c r="P77" s="28"/>
      <c r="Q77" s="28"/>
      <c r="R77" s="28"/>
      <c r="S77" s="20"/>
      <c r="T77" s="20"/>
      <c r="U77" s="20"/>
    </row>
    <row r="78" spans="1:21" x14ac:dyDescent="0.45">
      <c r="A78" t="s">
        <v>8</v>
      </c>
      <c r="B78">
        <v>1241</v>
      </c>
      <c r="C78" s="20">
        <v>124.333333333333</v>
      </c>
      <c r="D78" s="20">
        <v>48.6666666666667</v>
      </c>
      <c r="E78" s="20">
        <v>0</v>
      </c>
      <c r="F78" s="25">
        <v>0</v>
      </c>
      <c r="G78" s="25">
        <v>0</v>
      </c>
      <c r="H78" s="25">
        <v>0</v>
      </c>
      <c r="I78" s="25">
        <v>0</v>
      </c>
      <c r="J78" s="26">
        <v>-6.3333333333333304</v>
      </c>
      <c r="K78" s="27">
        <v>0</v>
      </c>
      <c r="L78" s="27">
        <v>0</v>
      </c>
      <c r="M78" s="27">
        <v>0</v>
      </c>
      <c r="N78" s="27">
        <v>0</v>
      </c>
      <c r="O78" s="28">
        <v>0</v>
      </c>
      <c r="P78" s="28">
        <v>0</v>
      </c>
      <c r="Q78" s="28">
        <v>0</v>
      </c>
      <c r="R78" s="28">
        <v>0</v>
      </c>
      <c r="S78" s="20">
        <v>118</v>
      </c>
      <c r="T78" s="20">
        <v>48.6666666666667</v>
      </c>
      <c r="U78" s="20">
        <v>0</v>
      </c>
    </row>
    <row r="79" spans="1:21" x14ac:dyDescent="0.45">
      <c r="A79" t="s">
        <v>8</v>
      </c>
      <c r="B79">
        <v>1253</v>
      </c>
      <c r="C79" s="20">
        <v>47.3333333333333</v>
      </c>
      <c r="D79" s="20">
        <v>44.6666666666667</v>
      </c>
      <c r="E79" s="20">
        <v>0</v>
      </c>
      <c r="F79" s="25">
        <v>0</v>
      </c>
      <c r="G79" s="25">
        <v>0</v>
      </c>
      <c r="H79" s="25">
        <v>0</v>
      </c>
      <c r="I79" s="25">
        <v>0</v>
      </c>
      <c r="J79" s="26">
        <v>0</v>
      </c>
      <c r="K79" s="27">
        <v>-0.66666666666666696</v>
      </c>
      <c r="L79" s="27">
        <v>0</v>
      </c>
      <c r="M79" s="27">
        <v>0</v>
      </c>
      <c r="N79" s="27">
        <v>0</v>
      </c>
      <c r="O79" s="28">
        <v>0</v>
      </c>
      <c r="P79" s="28">
        <v>0</v>
      </c>
      <c r="Q79" s="28">
        <v>0</v>
      </c>
      <c r="R79" s="28">
        <v>0</v>
      </c>
      <c r="S79" s="20">
        <v>47.3333333333333</v>
      </c>
      <c r="T79" s="20">
        <v>44</v>
      </c>
      <c r="U79" s="20">
        <v>0</v>
      </c>
    </row>
    <row r="80" spans="1:21" x14ac:dyDescent="0.45">
      <c r="A80" t="s">
        <v>8</v>
      </c>
      <c r="B80">
        <v>1257</v>
      </c>
      <c r="C80" s="20">
        <v>986.33333333333303</v>
      </c>
      <c r="D80" s="20">
        <v>198.666666666667</v>
      </c>
      <c r="E80" s="20">
        <v>0</v>
      </c>
      <c r="F80" s="25">
        <v>0</v>
      </c>
      <c r="G80" s="25">
        <v>0</v>
      </c>
      <c r="H80" s="25">
        <v>0</v>
      </c>
      <c r="I80" s="25">
        <v>0</v>
      </c>
      <c r="J80" s="26">
        <v>-129.333333333333</v>
      </c>
      <c r="K80" s="27">
        <v>0</v>
      </c>
      <c r="L80" s="27">
        <v>0</v>
      </c>
      <c r="M80" s="27">
        <v>0</v>
      </c>
      <c r="N80" s="27">
        <v>0</v>
      </c>
      <c r="O80" s="28">
        <v>0</v>
      </c>
      <c r="P80" s="28">
        <v>0</v>
      </c>
      <c r="Q80" s="28">
        <v>0</v>
      </c>
      <c r="R80" s="28">
        <v>0</v>
      </c>
      <c r="S80" s="20">
        <v>857</v>
      </c>
      <c r="T80" s="20">
        <v>198.666666666667</v>
      </c>
      <c r="U80" s="20">
        <v>0</v>
      </c>
    </row>
    <row r="81" spans="1:21" x14ac:dyDescent="0.45">
      <c r="A81" t="s">
        <v>8</v>
      </c>
      <c r="B81">
        <v>1265</v>
      </c>
      <c r="C81" s="20">
        <v>181</v>
      </c>
      <c r="D81" s="20">
        <v>0</v>
      </c>
      <c r="E81" s="20">
        <v>0</v>
      </c>
      <c r="F81" s="25">
        <v>0</v>
      </c>
      <c r="G81" s="25">
        <v>0</v>
      </c>
      <c r="H81" s="25">
        <v>0</v>
      </c>
      <c r="I81" s="25">
        <v>0</v>
      </c>
      <c r="J81" s="26">
        <v>0</v>
      </c>
      <c r="K81" s="27">
        <v>0</v>
      </c>
      <c r="L81" s="27">
        <v>0</v>
      </c>
      <c r="M81" s="27">
        <v>0</v>
      </c>
      <c r="N81" s="27">
        <v>0</v>
      </c>
      <c r="O81" s="28">
        <v>0</v>
      </c>
      <c r="P81" s="28">
        <v>0</v>
      </c>
      <c r="Q81" s="28">
        <v>0</v>
      </c>
      <c r="R81" s="28">
        <v>0</v>
      </c>
      <c r="S81" s="20">
        <v>181</v>
      </c>
      <c r="T81" s="20">
        <v>0</v>
      </c>
      <c r="U81" s="20">
        <v>0</v>
      </c>
    </row>
    <row r="82" spans="1:21" x14ac:dyDescent="0.45">
      <c r="A82" t="s">
        <v>8</v>
      </c>
      <c r="B82">
        <v>1292</v>
      </c>
      <c r="C82" s="20">
        <v>0</v>
      </c>
      <c r="D82" s="20">
        <v>23</v>
      </c>
      <c r="E82" s="20">
        <v>0</v>
      </c>
      <c r="F82" s="25">
        <v>0</v>
      </c>
      <c r="G82" s="25">
        <v>0</v>
      </c>
      <c r="H82" s="25">
        <v>0</v>
      </c>
      <c r="I82" s="25">
        <v>0</v>
      </c>
      <c r="J82" s="26">
        <v>0</v>
      </c>
      <c r="K82" s="27">
        <v>0</v>
      </c>
      <c r="L82" s="27">
        <v>0</v>
      </c>
      <c r="M82" s="27">
        <v>0</v>
      </c>
      <c r="N82" s="27">
        <v>0</v>
      </c>
      <c r="O82" s="28">
        <v>0</v>
      </c>
      <c r="P82" s="28">
        <v>0</v>
      </c>
      <c r="Q82" s="28">
        <v>0</v>
      </c>
      <c r="R82" s="28">
        <v>0</v>
      </c>
      <c r="S82" s="20">
        <v>0</v>
      </c>
      <c r="T82" s="20">
        <v>23</v>
      </c>
      <c r="U82" s="20">
        <v>0</v>
      </c>
    </row>
    <row r="83" spans="1:21" x14ac:dyDescent="0.45">
      <c r="A83" t="s">
        <v>8</v>
      </c>
      <c r="B83">
        <v>1299</v>
      </c>
      <c r="C83" s="20">
        <v>1800</v>
      </c>
      <c r="D83" s="20">
        <v>135.333333333333</v>
      </c>
      <c r="E83" s="20">
        <v>0</v>
      </c>
      <c r="F83" s="25">
        <v>0</v>
      </c>
      <c r="G83" s="25">
        <v>0</v>
      </c>
      <c r="H83" s="25">
        <v>0</v>
      </c>
      <c r="I83" s="25">
        <v>0</v>
      </c>
      <c r="J83" s="26">
        <v>0</v>
      </c>
      <c r="K83" s="27">
        <v>0</v>
      </c>
      <c r="L83" s="27">
        <v>0</v>
      </c>
      <c r="M83" s="27">
        <v>0</v>
      </c>
      <c r="N83" s="27">
        <v>0</v>
      </c>
      <c r="O83" s="28">
        <v>0</v>
      </c>
      <c r="P83" s="28">
        <v>0</v>
      </c>
      <c r="Q83" s="28">
        <v>0</v>
      </c>
      <c r="R83" s="28">
        <v>0</v>
      </c>
      <c r="S83" s="20">
        <v>1800</v>
      </c>
      <c r="T83" s="20">
        <v>135.333333333333</v>
      </c>
      <c r="U83" s="20">
        <v>0</v>
      </c>
    </row>
    <row r="84" spans="1:21" x14ac:dyDescent="0.45">
      <c r="A84" t="s">
        <v>8</v>
      </c>
      <c r="B84">
        <v>1303</v>
      </c>
      <c r="C84" s="20">
        <v>20</v>
      </c>
      <c r="D84" s="20">
        <v>0</v>
      </c>
      <c r="E84" s="20">
        <v>0</v>
      </c>
      <c r="F84" s="25">
        <v>0</v>
      </c>
      <c r="G84" s="25">
        <v>0</v>
      </c>
      <c r="H84" s="25">
        <v>0</v>
      </c>
      <c r="I84" s="25">
        <v>0</v>
      </c>
      <c r="J84" s="26">
        <v>0</v>
      </c>
      <c r="K84" s="27">
        <v>0</v>
      </c>
      <c r="L84" s="27">
        <v>0</v>
      </c>
      <c r="M84" s="27">
        <v>0</v>
      </c>
      <c r="N84" s="27">
        <v>0</v>
      </c>
      <c r="O84" s="28">
        <v>0</v>
      </c>
      <c r="P84" s="28">
        <v>0</v>
      </c>
      <c r="Q84" s="28">
        <v>0</v>
      </c>
      <c r="R84" s="28">
        <v>0</v>
      </c>
      <c r="S84" s="20">
        <v>20</v>
      </c>
      <c r="T84" s="20">
        <v>0</v>
      </c>
      <c r="U84" s="20">
        <v>0</v>
      </c>
    </row>
    <row r="85" spans="1:21" x14ac:dyDescent="0.45">
      <c r="A85" t="s">
        <v>8</v>
      </c>
      <c r="B85">
        <v>1324</v>
      </c>
      <c r="C85" s="20">
        <v>208</v>
      </c>
      <c r="D85" s="20">
        <v>31.3333333333333</v>
      </c>
      <c r="E85" s="20">
        <v>0</v>
      </c>
      <c r="F85" s="25">
        <v>0</v>
      </c>
      <c r="G85" s="25">
        <v>0</v>
      </c>
      <c r="H85" s="25">
        <v>0</v>
      </c>
      <c r="I85" s="25">
        <v>0</v>
      </c>
      <c r="J85" s="26">
        <v>0</v>
      </c>
      <c r="K85" s="27">
        <v>0</v>
      </c>
      <c r="L85" s="27">
        <v>0</v>
      </c>
      <c r="M85" s="27">
        <v>0</v>
      </c>
      <c r="N85" s="27">
        <v>0</v>
      </c>
      <c r="O85" s="28">
        <v>0</v>
      </c>
      <c r="P85" s="28">
        <v>0</v>
      </c>
      <c r="Q85" s="28">
        <v>0</v>
      </c>
      <c r="R85" s="28">
        <v>0</v>
      </c>
      <c r="S85" s="20">
        <v>208</v>
      </c>
      <c r="T85" s="20">
        <v>31.3333333333333</v>
      </c>
      <c r="U85" s="20">
        <v>0</v>
      </c>
    </row>
    <row r="86" spans="1:21" x14ac:dyDescent="0.45">
      <c r="A86" t="s">
        <v>8</v>
      </c>
      <c r="B86">
        <v>1361</v>
      </c>
      <c r="C86" s="20">
        <v>0</v>
      </c>
      <c r="D86" s="20">
        <v>24.6666666666667</v>
      </c>
      <c r="E86" s="20">
        <v>0</v>
      </c>
      <c r="F86" s="25">
        <v>0</v>
      </c>
      <c r="G86" s="25">
        <v>0</v>
      </c>
      <c r="H86" s="25">
        <v>0</v>
      </c>
      <c r="I86" s="25">
        <v>0</v>
      </c>
      <c r="J86" s="26">
        <v>0</v>
      </c>
      <c r="K86" s="27">
        <v>0</v>
      </c>
      <c r="L86" s="27">
        <v>0</v>
      </c>
      <c r="M86" s="27">
        <v>0</v>
      </c>
      <c r="N86" s="27">
        <v>0</v>
      </c>
      <c r="O86" s="28">
        <v>0</v>
      </c>
      <c r="P86" s="28">
        <v>0</v>
      </c>
      <c r="Q86" s="28">
        <v>0</v>
      </c>
      <c r="R86" s="28">
        <v>0</v>
      </c>
      <c r="S86" s="20">
        <v>0</v>
      </c>
      <c r="T86" s="20">
        <v>24.6666666666667</v>
      </c>
      <c r="U86" s="20">
        <v>0</v>
      </c>
    </row>
    <row r="87" spans="1:21" x14ac:dyDescent="0.45">
      <c r="A87" t="s">
        <v>8</v>
      </c>
      <c r="B87">
        <v>1362</v>
      </c>
      <c r="C87" s="20">
        <v>42.6666666666667</v>
      </c>
      <c r="D87" s="20">
        <v>40.6666666666667</v>
      </c>
      <c r="E87" s="20">
        <v>0</v>
      </c>
      <c r="F87" s="25">
        <v>0</v>
      </c>
      <c r="G87" s="25">
        <v>0</v>
      </c>
      <c r="H87" s="25">
        <v>0</v>
      </c>
      <c r="I87" s="25">
        <v>0</v>
      </c>
      <c r="J87" s="26">
        <v>0</v>
      </c>
      <c r="K87" s="27">
        <v>0</v>
      </c>
      <c r="L87" s="27">
        <v>0</v>
      </c>
      <c r="M87" s="27">
        <v>0</v>
      </c>
      <c r="N87" s="27">
        <v>0</v>
      </c>
      <c r="O87" s="28">
        <v>0</v>
      </c>
      <c r="P87" s="28">
        <v>0</v>
      </c>
      <c r="Q87" s="28">
        <v>0</v>
      </c>
      <c r="R87" s="28">
        <v>0</v>
      </c>
      <c r="S87" s="20">
        <v>42.6666666666667</v>
      </c>
      <c r="T87" s="20">
        <v>40.6666666666667</v>
      </c>
      <c r="U87" s="20">
        <v>0</v>
      </c>
    </row>
    <row r="88" spans="1:21" x14ac:dyDescent="0.45">
      <c r="A88" t="s">
        <v>8</v>
      </c>
      <c r="B88">
        <v>1377</v>
      </c>
      <c r="C88" s="20">
        <v>0</v>
      </c>
      <c r="D88" s="20">
        <v>24</v>
      </c>
      <c r="E88" s="20">
        <v>0</v>
      </c>
      <c r="F88" s="25">
        <v>0</v>
      </c>
      <c r="G88" s="25">
        <v>0</v>
      </c>
      <c r="H88" s="25">
        <v>0</v>
      </c>
      <c r="I88" s="25">
        <v>0</v>
      </c>
      <c r="J88" s="26">
        <v>0</v>
      </c>
      <c r="K88" s="27">
        <v>0</v>
      </c>
      <c r="L88" s="27">
        <v>0</v>
      </c>
      <c r="M88" s="27">
        <v>0</v>
      </c>
      <c r="N88" s="27">
        <v>0</v>
      </c>
      <c r="O88" s="28">
        <v>0</v>
      </c>
      <c r="P88" s="28">
        <v>0</v>
      </c>
      <c r="Q88" s="28">
        <v>0</v>
      </c>
      <c r="R88" s="28">
        <v>0</v>
      </c>
      <c r="S88" s="20">
        <v>0</v>
      </c>
      <c r="T88" s="20">
        <v>24</v>
      </c>
      <c r="U88" s="20">
        <v>0</v>
      </c>
    </row>
    <row r="89" spans="1:21" x14ac:dyDescent="0.45">
      <c r="A89" t="s">
        <v>8</v>
      </c>
      <c r="B89">
        <v>1383</v>
      </c>
      <c r="C89" s="20">
        <v>384.66666666666703</v>
      </c>
      <c r="D89" s="20">
        <v>38.3333333333333</v>
      </c>
      <c r="E89" s="20">
        <v>0</v>
      </c>
      <c r="F89" s="25">
        <v>0</v>
      </c>
      <c r="G89" s="25">
        <v>0</v>
      </c>
      <c r="H89" s="25">
        <v>0</v>
      </c>
      <c r="I89" s="25">
        <v>0</v>
      </c>
      <c r="J89" s="26">
        <v>0</v>
      </c>
      <c r="K89" s="27">
        <v>-4.3333333333333304</v>
      </c>
      <c r="L89" s="27">
        <v>0</v>
      </c>
      <c r="M89" s="27">
        <v>0</v>
      </c>
      <c r="N89" s="27">
        <v>0</v>
      </c>
      <c r="O89" s="28">
        <v>0</v>
      </c>
      <c r="P89" s="28">
        <v>0</v>
      </c>
      <c r="Q89" s="28">
        <v>0</v>
      </c>
      <c r="R89" s="28">
        <v>0</v>
      </c>
      <c r="S89" s="20">
        <v>384.66666666666703</v>
      </c>
      <c r="T89" s="20">
        <v>34</v>
      </c>
      <c r="U89" s="20">
        <v>0</v>
      </c>
    </row>
    <row r="90" spans="1:21" x14ac:dyDescent="0.45">
      <c r="A90" t="s">
        <v>8</v>
      </c>
      <c r="B90">
        <v>1397</v>
      </c>
      <c r="C90" s="20">
        <v>546.66666666666697</v>
      </c>
      <c r="D90" s="20">
        <v>0</v>
      </c>
      <c r="E90" s="20">
        <v>0</v>
      </c>
      <c r="F90" s="25">
        <v>0</v>
      </c>
      <c r="G90" s="25">
        <v>0</v>
      </c>
      <c r="H90" s="25">
        <v>0</v>
      </c>
      <c r="I90" s="25">
        <v>0</v>
      </c>
      <c r="J90" s="26">
        <v>0</v>
      </c>
      <c r="K90" s="27">
        <v>0</v>
      </c>
      <c r="L90" s="27">
        <v>0</v>
      </c>
      <c r="M90" s="27">
        <v>0</v>
      </c>
      <c r="N90" s="27">
        <v>0</v>
      </c>
      <c r="O90" s="28">
        <v>0</v>
      </c>
      <c r="P90" s="28">
        <v>0</v>
      </c>
      <c r="Q90" s="28">
        <v>0</v>
      </c>
      <c r="R90" s="28">
        <v>0</v>
      </c>
      <c r="S90" s="20">
        <v>546.66666666666697</v>
      </c>
      <c r="T90" s="20">
        <v>0</v>
      </c>
      <c r="U90" s="20">
        <v>0</v>
      </c>
    </row>
    <row r="91" spans="1:21" x14ac:dyDescent="0.45">
      <c r="A91" t="s">
        <v>8</v>
      </c>
      <c r="B91">
        <v>1404</v>
      </c>
      <c r="C91" s="20">
        <v>4</v>
      </c>
      <c r="D91" s="20">
        <v>0</v>
      </c>
      <c r="E91" s="20">
        <v>0</v>
      </c>
      <c r="F91" s="25">
        <v>0</v>
      </c>
      <c r="G91" s="25">
        <v>0</v>
      </c>
      <c r="H91" s="25">
        <v>0</v>
      </c>
      <c r="I91" s="25">
        <v>0</v>
      </c>
      <c r="J91" s="26">
        <v>0</v>
      </c>
      <c r="K91" s="27">
        <v>0</v>
      </c>
      <c r="L91" s="27">
        <v>0</v>
      </c>
      <c r="M91" s="27">
        <v>0</v>
      </c>
      <c r="N91" s="27">
        <v>0</v>
      </c>
      <c r="O91" s="28">
        <v>0</v>
      </c>
      <c r="P91" s="28">
        <v>0</v>
      </c>
      <c r="Q91" s="28">
        <v>0</v>
      </c>
      <c r="R91" s="28">
        <v>0</v>
      </c>
      <c r="S91" s="20">
        <v>4</v>
      </c>
      <c r="T91" s="20">
        <v>0</v>
      </c>
      <c r="U91" s="20">
        <v>0</v>
      </c>
    </row>
    <row r="92" spans="1:21" x14ac:dyDescent="0.45">
      <c r="A92" t="s">
        <v>8</v>
      </c>
      <c r="B92">
        <v>1405</v>
      </c>
      <c r="C92" s="20">
        <v>958.66666666666697</v>
      </c>
      <c r="D92" s="20">
        <v>210</v>
      </c>
      <c r="E92" s="20">
        <v>0</v>
      </c>
      <c r="F92" s="25">
        <v>0</v>
      </c>
      <c r="G92" s="25">
        <v>0</v>
      </c>
      <c r="H92" s="25">
        <v>0</v>
      </c>
      <c r="I92" s="25">
        <v>0</v>
      </c>
      <c r="J92" s="26">
        <v>-67</v>
      </c>
      <c r="K92" s="27">
        <v>0</v>
      </c>
      <c r="L92" s="27">
        <v>0</v>
      </c>
      <c r="M92" s="27">
        <v>0</v>
      </c>
      <c r="N92" s="27">
        <v>0</v>
      </c>
      <c r="O92" s="28">
        <v>0</v>
      </c>
      <c r="P92" s="28">
        <v>0</v>
      </c>
      <c r="Q92" s="28">
        <v>0</v>
      </c>
      <c r="R92" s="28">
        <v>0</v>
      </c>
      <c r="S92" s="20">
        <v>891.66666666666697</v>
      </c>
      <c r="T92" s="20">
        <v>210</v>
      </c>
      <c r="U92" s="20">
        <v>0</v>
      </c>
    </row>
    <row r="93" spans="1:21" x14ac:dyDescent="0.45">
      <c r="A93" t="s">
        <v>8</v>
      </c>
      <c r="B93">
        <v>1413</v>
      </c>
      <c r="C93" s="20">
        <v>397.66666666666703</v>
      </c>
      <c r="D93" s="20">
        <v>275.66666666666703</v>
      </c>
      <c r="E93" s="20">
        <v>0</v>
      </c>
      <c r="F93" s="25">
        <v>0</v>
      </c>
      <c r="G93" s="25">
        <v>0</v>
      </c>
      <c r="H93" s="25">
        <v>0</v>
      </c>
      <c r="I93" s="25">
        <v>0</v>
      </c>
      <c r="J93" s="26">
        <v>-14.6666666666667</v>
      </c>
      <c r="K93" s="27">
        <v>0</v>
      </c>
      <c r="L93" s="27">
        <v>0</v>
      </c>
      <c r="M93" s="27">
        <v>0</v>
      </c>
      <c r="N93" s="27">
        <v>0</v>
      </c>
      <c r="O93" s="28">
        <v>0</v>
      </c>
      <c r="P93" s="28">
        <v>0</v>
      </c>
      <c r="Q93" s="28">
        <v>0</v>
      </c>
      <c r="R93" s="28">
        <v>0</v>
      </c>
      <c r="S93" s="20">
        <v>383</v>
      </c>
      <c r="T93" s="20">
        <v>275.66666666666703</v>
      </c>
      <c r="U93" s="20">
        <v>0</v>
      </c>
    </row>
    <row r="94" spans="1:21" x14ac:dyDescent="0.45">
      <c r="A94" t="s">
        <v>8</v>
      </c>
      <c r="B94">
        <v>1415</v>
      </c>
      <c r="C94" s="20">
        <v>797.66666666666697</v>
      </c>
      <c r="D94" s="20">
        <v>64.3333333333333</v>
      </c>
      <c r="E94" s="20">
        <v>0</v>
      </c>
      <c r="F94" s="25">
        <v>0</v>
      </c>
      <c r="G94" s="25">
        <v>0</v>
      </c>
      <c r="H94" s="25">
        <v>0</v>
      </c>
      <c r="I94" s="25">
        <v>0</v>
      </c>
      <c r="J94" s="26">
        <v>0</v>
      </c>
      <c r="K94" s="27">
        <v>0</v>
      </c>
      <c r="L94" s="27">
        <v>0</v>
      </c>
      <c r="M94" s="27">
        <v>0</v>
      </c>
      <c r="N94" s="27">
        <v>0</v>
      </c>
      <c r="O94" s="28">
        <v>0</v>
      </c>
      <c r="P94" s="28">
        <v>0</v>
      </c>
      <c r="Q94" s="28">
        <v>0</v>
      </c>
      <c r="R94" s="28">
        <v>0</v>
      </c>
      <c r="S94" s="20">
        <v>797.66666666666697</v>
      </c>
      <c r="T94" s="20">
        <v>64.3333333333333</v>
      </c>
      <c r="U94" s="20">
        <v>0</v>
      </c>
    </row>
    <row r="95" spans="1:21" x14ac:dyDescent="0.45">
      <c r="A95" t="s">
        <v>8</v>
      </c>
      <c r="B95">
        <v>1430</v>
      </c>
      <c r="C95" s="20">
        <v>111.333333333333</v>
      </c>
      <c r="D95" s="20">
        <v>26.6666666666667</v>
      </c>
      <c r="E95" s="20">
        <v>0</v>
      </c>
      <c r="F95" s="25">
        <v>0</v>
      </c>
      <c r="G95" s="25">
        <v>0</v>
      </c>
      <c r="H95" s="25">
        <v>0</v>
      </c>
      <c r="I95" s="25">
        <v>0</v>
      </c>
      <c r="J95" s="26">
        <v>-21.3333333333333</v>
      </c>
      <c r="K95" s="27">
        <v>0</v>
      </c>
      <c r="L95" s="27">
        <v>0</v>
      </c>
      <c r="M95" s="27">
        <v>0</v>
      </c>
      <c r="N95" s="27">
        <v>0</v>
      </c>
      <c r="O95" s="28">
        <v>0</v>
      </c>
      <c r="P95" s="28">
        <v>0</v>
      </c>
      <c r="Q95" s="28">
        <v>0</v>
      </c>
      <c r="R95" s="28">
        <v>0</v>
      </c>
      <c r="S95" s="20">
        <v>90</v>
      </c>
      <c r="T95" s="20">
        <v>26.6666666666667</v>
      </c>
      <c r="U95" s="20">
        <v>0</v>
      </c>
    </row>
    <row r="96" spans="1:21" x14ac:dyDescent="0.45">
      <c r="A96" t="s">
        <v>8</v>
      </c>
      <c r="B96">
        <v>1438</v>
      </c>
      <c r="C96" s="20">
        <v>262</v>
      </c>
      <c r="D96" s="20">
        <v>71</v>
      </c>
      <c r="E96" s="20">
        <v>0</v>
      </c>
      <c r="F96" s="25">
        <v>0</v>
      </c>
      <c r="G96" s="25">
        <v>0</v>
      </c>
      <c r="H96" s="25">
        <v>0</v>
      </c>
      <c r="I96" s="25">
        <v>0</v>
      </c>
      <c r="J96" s="26">
        <v>0</v>
      </c>
      <c r="K96" s="27">
        <v>0</v>
      </c>
      <c r="L96" s="27">
        <v>0</v>
      </c>
      <c r="M96" s="27">
        <v>0</v>
      </c>
      <c r="N96" s="27">
        <v>0</v>
      </c>
      <c r="O96" s="28">
        <v>0</v>
      </c>
      <c r="P96" s="28">
        <v>0</v>
      </c>
      <c r="Q96" s="28">
        <v>0</v>
      </c>
      <c r="R96" s="28">
        <v>0</v>
      </c>
      <c r="S96" s="20">
        <v>262</v>
      </c>
      <c r="T96" s="20">
        <v>71</v>
      </c>
      <c r="U96" s="20">
        <v>0</v>
      </c>
    </row>
    <row r="97" spans="1:21" x14ac:dyDescent="0.45">
      <c r="A97" t="s">
        <v>8</v>
      </c>
      <c r="B97">
        <v>1451</v>
      </c>
      <c r="C97" s="20">
        <v>298.33333333333297</v>
      </c>
      <c r="D97" s="20">
        <v>67</v>
      </c>
      <c r="E97" s="20">
        <v>0</v>
      </c>
      <c r="F97" s="25">
        <v>0</v>
      </c>
      <c r="G97" s="25">
        <v>0</v>
      </c>
      <c r="H97" s="25">
        <v>0</v>
      </c>
      <c r="I97" s="25">
        <v>0</v>
      </c>
      <c r="J97" s="26">
        <v>0</v>
      </c>
      <c r="K97" s="27">
        <v>0</v>
      </c>
      <c r="L97" s="27">
        <v>0</v>
      </c>
      <c r="M97" s="27">
        <v>0</v>
      </c>
      <c r="N97" s="27">
        <v>0</v>
      </c>
      <c r="O97" s="28">
        <v>0</v>
      </c>
      <c r="P97" s="28">
        <v>0</v>
      </c>
      <c r="Q97" s="28">
        <v>0</v>
      </c>
      <c r="R97" s="28">
        <v>0</v>
      </c>
      <c r="S97" s="20">
        <v>298.33333333333297</v>
      </c>
      <c r="T97" s="20">
        <v>67</v>
      </c>
      <c r="U97" s="20">
        <v>0</v>
      </c>
    </row>
    <row r="98" spans="1:21" x14ac:dyDescent="0.45">
      <c r="A98" t="s">
        <v>8</v>
      </c>
      <c r="B98">
        <v>1461</v>
      </c>
      <c r="C98" s="20">
        <v>0</v>
      </c>
      <c r="D98" s="20">
        <v>1.3333333333333299</v>
      </c>
      <c r="E98" s="20">
        <v>0</v>
      </c>
      <c r="F98" s="25">
        <v>0</v>
      </c>
      <c r="G98" s="25">
        <v>0</v>
      </c>
      <c r="H98" s="25">
        <v>0</v>
      </c>
      <c r="I98" s="25">
        <v>0</v>
      </c>
      <c r="J98" s="26">
        <v>0</v>
      </c>
      <c r="K98" s="27">
        <v>0</v>
      </c>
      <c r="L98" s="27">
        <v>0</v>
      </c>
      <c r="M98" s="27">
        <v>0</v>
      </c>
      <c r="N98" s="27">
        <v>0</v>
      </c>
      <c r="O98" s="28">
        <v>0</v>
      </c>
      <c r="P98" s="28">
        <v>0</v>
      </c>
      <c r="Q98" s="28">
        <v>0</v>
      </c>
      <c r="R98" s="28">
        <v>0</v>
      </c>
      <c r="S98" s="20">
        <v>0</v>
      </c>
      <c r="T98" s="20">
        <v>1.3333333333333299</v>
      </c>
      <c r="U98" s="20">
        <v>0</v>
      </c>
    </row>
    <row r="99" spans="1:21" x14ac:dyDescent="0.45">
      <c r="A99" t="s">
        <v>8</v>
      </c>
      <c r="B99">
        <v>1489</v>
      </c>
      <c r="C99" s="20">
        <v>608.66666666666697</v>
      </c>
      <c r="D99" s="20">
        <v>55.3333333333333</v>
      </c>
      <c r="E99" s="20">
        <v>0</v>
      </c>
      <c r="F99" s="25">
        <v>0</v>
      </c>
      <c r="G99" s="25">
        <v>0</v>
      </c>
      <c r="H99" s="25">
        <v>0</v>
      </c>
      <c r="I99" s="25">
        <v>0</v>
      </c>
      <c r="J99" s="26">
        <v>0</v>
      </c>
      <c r="K99" s="27">
        <v>-13</v>
      </c>
      <c r="L99" s="27">
        <v>0</v>
      </c>
      <c r="M99" s="27">
        <v>0</v>
      </c>
      <c r="N99" s="27">
        <v>0</v>
      </c>
      <c r="O99" s="28">
        <v>0</v>
      </c>
      <c r="P99" s="28">
        <v>0</v>
      </c>
      <c r="Q99" s="28">
        <v>0</v>
      </c>
      <c r="R99" s="28">
        <v>0</v>
      </c>
      <c r="S99" s="20">
        <v>608.66666666666697</v>
      </c>
      <c r="T99" s="20">
        <v>42.3333333333333</v>
      </c>
      <c r="U99" s="20">
        <v>0</v>
      </c>
    </row>
    <row r="100" spans="1:21" x14ac:dyDescent="0.45">
      <c r="A100" t="s">
        <v>8</v>
      </c>
      <c r="B100">
        <v>1490</v>
      </c>
      <c r="C100" s="20">
        <v>4</v>
      </c>
      <c r="D100" s="20">
        <v>6</v>
      </c>
      <c r="E100" s="20">
        <v>0</v>
      </c>
      <c r="F100" s="25">
        <v>0</v>
      </c>
      <c r="G100" s="25">
        <v>0</v>
      </c>
      <c r="H100" s="25">
        <v>0</v>
      </c>
      <c r="I100" s="25">
        <v>0</v>
      </c>
      <c r="J100" s="26">
        <v>0</v>
      </c>
      <c r="K100" s="27">
        <v>0</v>
      </c>
      <c r="L100" s="27">
        <v>0</v>
      </c>
      <c r="M100" s="27">
        <v>0</v>
      </c>
      <c r="N100" s="27">
        <v>0</v>
      </c>
      <c r="O100" s="28">
        <v>0</v>
      </c>
      <c r="P100" s="28">
        <v>0</v>
      </c>
      <c r="Q100" s="28">
        <v>0</v>
      </c>
      <c r="R100" s="28">
        <v>0</v>
      </c>
      <c r="S100" s="20">
        <v>4</v>
      </c>
      <c r="T100" s="20">
        <v>6</v>
      </c>
      <c r="U100" s="20">
        <v>0</v>
      </c>
    </row>
    <row r="101" spans="1:21" x14ac:dyDescent="0.45">
      <c r="A101" t="s">
        <v>8</v>
      </c>
      <c r="B101">
        <v>1499</v>
      </c>
      <c r="C101" s="20">
        <v>376.33333333333297</v>
      </c>
      <c r="D101" s="20">
        <v>87.3333333333333</v>
      </c>
      <c r="E101" s="20">
        <v>0</v>
      </c>
      <c r="F101" s="25">
        <v>0</v>
      </c>
      <c r="G101" s="25">
        <v>0</v>
      </c>
      <c r="H101" s="25">
        <v>0</v>
      </c>
      <c r="I101" s="25">
        <v>0</v>
      </c>
      <c r="J101" s="26">
        <v>0</v>
      </c>
      <c r="K101" s="27">
        <v>0</v>
      </c>
      <c r="L101" s="27">
        <v>0</v>
      </c>
      <c r="M101" s="27">
        <v>0</v>
      </c>
      <c r="N101" s="27">
        <v>0</v>
      </c>
      <c r="O101" s="28">
        <v>0</v>
      </c>
      <c r="P101" s="28">
        <v>0</v>
      </c>
      <c r="Q101" s="28">
        <v>0</v>
      </c>
      <c r="R101" s="28">
        <v>0</v>
      </c>
      <c r="S101" s="20">
        <v>376.33333333333297</v>
      </c>
      <c r="T101" s="20">
        <v>87.3333333333333</v>
      </c>
      <c r="U101" s="20">
        <v>0</v>
      </c>
    </row>
    <row r="102" spans="1:21" x14ac:dyDescent="0.45">
      <c r="A102" t="s">
        <v>8</v>
      </c>
      <c r="B102">
        <v>1514</v>
      </c>
      <c r="C102" s="20">
        <v>9.6666666666666696</v>
      </c>
      <c r="D102" s="20">
        <v>17.6666666666667</v>
      </c>
      <c r="E102" s="20">
        <v>0</v>
      </c>
      <c r="F102" s="25">
        <v>0</v>
      </c>
      <c r="G102" s="25">
        <v>0</v>
      </c>
      <c r="H102" s="25">
        <v>0</v>
      </c>
      <c r="I102" s="25">
        <v>0</v>
      </c>
      <c r="J102" s="26">
        <v>0</v>
      </c>
      <c r="K102" s="27">
        <v>0</v>
      </c>
      <c r="L102" s="27">
        <v>0</v>
      </c>
      <c r="M102" s="27">
        <v>0</v>
      </c>
      <c r="N102" s="27">
        <v>0</v>
      </c>
      <c r="O102" s="28">
        <v>0</v>
      </c>
      <c r="P102" s="28">
        <v>0</v>
      </c>
      <c r="Q102" s="28">
        <v>0</v>
      </c>
      <c r="R102" s="28">
        <v>0</v>
      </c>
      <c r="S102" s="20">
        <v>9.6666666666666696</v>
      </c>
      <c r="T102" s="20">
        <v>17.6666666666667</v>
      </c>
      <c r="U102" s="20">
        <v>0</v>
      </c>
    </row>
    <row r="103" spans="1:21" x14ac:dyDescent="0.45">
      <c r="A103" t="s">
        <v>8</v>
      </c>
      <c r="B103">
        <v>1553</v>
      </c>
      <c r="C103" s="20">
        <v>1</v>
      </c>
      <c r="D103" s="20">
        <v>5</v>
      </c>
      <c r="E103" s="20">
        <v>0</v>
      </c>
      <c r="F103" s="25">
        <v>0</v>
      </c>
      <c r="G103" s="25">
        <v>0</v>
      </c>
      <c r="H103" s="25">
        <v>0</v>
      </c>
      <c r="I103" s="25">
        <v>0</v>
      </c>
      <c r="J103" s="26">
        <v>0</v>
      </c>
      <c r="K103" s="27">
        <v>0</v>
      </c>
      <c r="L103" s="27">
        <v>0</v>
      </c>
      <c r="M103" s="27">
        <v>0</v>
      </c>
      <c r="N103" s="27">
        <v>0</v>
      </c>
      <c r="O103" s="28">
        <v>0</v>
      </c>
      <c r="P103" s="28">
        <v>0</v>
      </c>
      <c r="Q103" s="28">
        <v>0</v>
      </c>
      <c r="R103" s="28">
        <v>0</v>
      </c>
      <c r="S103" s="20">
        <v>1</v>
      </c>
      <c r="T103" s="20">
        <v>5</v>
      </c>
      <c r="U103" s="20">
        <v>0</v>
      </c>
    </row>
    <row r="104" spans="1:21" x14ac:dyDescent="0.45">
      <c r="A104" t="s">
        <v>8</v>
      </c>
      <c r="B104">
        <v>1580</v>
      </c>
      <c r="C104" s="20">
        <v>704.66666666666697</v>
      </c>
      <c r="D104" s="20">
        <v>0</v>
      </c>
      <c r="E104" s="20">
        <v>0</v>
      </c>
      <c r="F104" s="25">
        <v>-3.6666666666666701</v>
      </c>
      <c r="G104" s="25">
        <v>0</v>
      </c>
      <c r="H104" s="25">
        <v>0</v>
      </c>
      <c r="I104" s="25">
        <v>-52</v>
      </c>
      <c r="J104" s="26">
        <v>-111</v>
      </c>
      <c r="K104" s="27">
        <v>0</v>
      </c>
      <c r="L104" s="27">
        <v>0</v>
      </c>
      <c r="M104" s="27">
        <v>0</v>
      </c>
      <c r="N104" s="27">
        <v>0</v>
      </c>
      <c r="O104" s="28">
        <v>0</v>
      </c>
      <c r="P104" s="28">
        <v>0</v>
      </c>
      <c r="Q104" s="28">
        <v>0</v>
      </c>
      <c r="R104" s="28">
        <v>0</v>
      </c>
      <c r="S104" s="20">
        <v>538</v>
      </c>
      <c r="T104" s="20">
        <v>0</v>
      </c>
      <c r="U104" s="20">
        <v>0</v>
      </c>
    </row>
    <row r="105" spans="1:21" x14ac:dyDescent="0.45">
      <c r="A105" t="s">
        <v>8</v>
      </c>
      <c r="B105">
        <v>1583</v>
      </c>
      <c r="C105" s="20">
        <v>683.66666666666697</v>
      </c>
      <c r="D105" s="20">
        <v>177.666666666667</v>
      </c>
      <c r="E105" s="20">
        <v>0</v>
      </c>
      <c r="F105" s="25">
        <v>0</v>
      </c>
      <c r="G105" s="25">
        <v>0</v>
      </c>
      <c r="H105" s="25">
        <v>0</v>
      </c>
      <c r="I105" s="25">
        <v>0</v>
      </c>
      <c r="J105" s="26">
        <v>-144.666666666667</v>
      </c>
      <c r="K105" s="27">
        <v>0</v>
      </c>
      <c r="L105" s="27">
        <v>0</v>
      </c>
      <c r="M105" s="27">
        <v>0</v>
      </c>
      <c r="N105" s="27">
        <v>0</v>
      </c>
      <c r="O105" s="28">
        <v>0</v>
      </c>
      <c r="P105" s="28">
        <v>0</v>
      </c>
      <c r="Q105" s="28">
        <v>0</v>
      </c>
      <c r="R105" s="28">
        <v>0</v>
      </c>
      <c r="S105" s="20">
        <v>539</v>
      </c>
      <c r="T105" s="20">
        <v>177.666666666667</v>
      </c>
      <c r="U105" s="20">
        <v>0</v>
      </c>
    </row>
    <row r="106" spans="1:21" x14ac:dyDescent="0.45">
      <c r="A106" t="s">
        <v>8</v>
      </c>
      <c r="B106">
        <v>1584</v>
      </c>
      <c r="C106" s="20">
        <v>0</v>
      </c>
      <c r="D106" s="20">
        <v>41</v>
      </c>
      <c r="E106" s="20">
        <v>0</v>
      </c>
      <c r="F106" s="25">
        <v>0</v>
      </c>
      <c r="G106" s="25">
        <v>0</v>
      </c>
      <c r="H106" s="25">
        <v>0</v>
      </c>
      <c r="I106" s="25">
        <v>0</v>
      </c>
      <c r="J106" s="26">
        <v>0</v>
      </c>
      <c r="K106" s="27">
        <v>0</v>
      </c>
      <c r="L106" s="27">
        <v>0</v>
      </c>
      <c r="M106" s="27">
        <v>0</v>
      </c>
      <c r="N106" s="27">
        <v>0</v>
      </c>
      <c r="O106" s="28">
        <v>0</v>
      </c>
      <c r="P106" s="28">
        <v>0</v>
      </c>
      <c r="Q106" s="28">
        <v>0</v>
      </c>
      <c r="R106" s="28">
        <v>0</v>
      </c>
      <c r="S106" s="20">
        <v>0</v>
      </c>
      <c r="T106" s="20">
        <v>41</v>
      </c>
      <c r="U106" s="20">
        <v>0</v>
      </c>
    </row>
    <row r="107" spans="1:21" x14ac:dyDescent="0.45">
      <c r="A107" t="s">
        <v>8</v>
      </c>
      <c r="B107">
        <v>1585</v>
      </c>
      <c r="C107" s="20">
        <v>48.3333333333333</v>
      </c>
      <c r="D107" s="20">
        <v>49</v>
      </c>
      <c r="E107" s="20">
        <v>0</v>
      </c>
      <c r="F107" s="25">
        <v>0</v>
      </c>
      <c r="G107" s="25">
        <v>0</v>
      </c>
      <c r="H107" s="25">
        <v>0</v>
      </c>
      <c r="I107" s="25">
        <v>0</v>
      </c>
      <c r="J107" s="26">
        <v>0</v>
      </c>
      <c r="K107" s="27">
        <v>0</v>
      </c>
      <c r="L107" s="27">
        <v>0</v>
      </c>
      <c r="M107" s="27">
        <v>0</v>
      </c>
      <c r="N107" s="27">
        <v>0</v>
      </c>
      <c r="O107" s="28">
        <v>0</v>
      </c>
      <c r="P107" s="28">
        <v>0</v>
      </c>
      <c r="Q107" s="28">
        <v>0</v>
      </c>
      <c r="R107" s="28">
        <v>0</v>
      </c>
      <c r="S107" s="20">
        <v>48.3333333333333</v>
      </c>
      <c r="T107" s="20">
        <v>49</v>
      </c>
      <c r="U107" s="20">
        <v>0</v>
      </c>
    </row>
    <row r="108" spans="1:21" x14ac:dyDescent="0.45">
      <c r="A108" t="s">
        <v>8</v>
      </c>
      <c r="B108">
        <v>1604</v>
      </c>
      <c r="C108" s="20">
        <v>0</v>
      </c>
      <c r="D108" s="20">
        <v>33</v>
      </c>
      <c r="E108" s="20">
        <v>0</v>
      </c>
      <c r="F108" s="25">
        <v>0</v>
      </c>
      <c r="G108" s="25">
        <v>0</v>
      </c>
      <c r="H108" s="25">
        <v>0</v>
      </c>
      <c r="I108" s="25">
        <v>0</v>
      </c>
      <c r="J108" s="26">
        <v>0</v>
      </c>
      <c r="K108" s="27">
        <v>0</v>
      </c>
      <c r="L108" s="27">
        <v>0</v>
      </c>
      <c r="M108" s="27">
        <v>0</v>
      </c>
      <c r="N108" s="27">
        <v>0</v>
      </c>
      <c r="O108" s="28">
        <v>0</v>
      </c>
      <c r="P108" s="28">
        <v>0</v>
      </c>
      <c r="Q108" s="28">
        <v>0</v>
      </c>
      <c r="R108" s="28">
        <v>0</v>
      </c>
      <c r="S108" s="20">
        <v>0</v>
      </c>
      <c r="T108" s="20">
        <v>33</v>
      </c>
      <c r="U108" s="20">
        <v>0</v>
      </c>
    </row>
    <row r="109" spans="1:21" x14ac:dyDescent="0.45">
      <c r="A109" t="s">
        <v>8</v>
      </c>
      <c r="B109">
        <v>1655</v>
      </c>
      <c r="C109" s="20">
        <v>38.3333333333333</v>
      </c>
      <c r="D109" s="20">
        <v>30</v>
      </c>
      <c r="E109" s="20">
        <v>0</v>
      </c>
      <c r="F109" s="25">
        <v>0</v>
      </c>
      <c r="G109" s="25">
        <v>0</v>
      </c>
      <c r="H109" s="25">
        <v>0</v>
      </c>
      <c r="I109" s="25">
        <v>0</v>
      </c>
      <c r="J109" s="26">
        <v>0</v>
      </c>
      <c r="K109" s="27">
        <v>0</v>
      </c>
      <c r="L109" s="27">
        <v>0</v>
      </c>
      <c r="M109" s="27">
        <v>0</v>
      </c>
      <c r="N109" s="27">
        <v>0</v>
      </c>
      <c r="O109" s="28">
        <v>0</v>
      </c>
      <c r="P109" s="28">
        <v>0</v>
      </c>
      <c r="Q109" s="28">
        <v>0</v>
      </c>
      <c r="R109" s="28">
        <v>0</v>
      </c>
      <c r="S109" s="20">
        <v>38.3333333333333</v>
      </c>
      <c r="T109" s="20">
        <v>30</v>
      </c>
      <c r="U109" s="20">
        <v>0</v>
      </c>
    </row>
    <row r="110" spans="1:21" x14ac:dyDescent="0.45">
      <c r="A110" t="s">
        <v>8</v>
      </c>
      <c r="B110">
        <v>1670</v>
      </c>
      <c r="C110" s="20">
        <v>0</v>
      </c>
      <c r="D110" s="20">
        <v>4</v>
      </c>
      <c r="E110" s="20">
        <v>0</v>
      </c>
      <c r="F110" s="25">
        <v>0</v>
      </c>
      <c r="G110" s="25">
        <v>0</v>
      </c>
      <c r="H110" s="25">
        <v>0</v>
      </c>
      <c r="I110" s="25">
        <v>0</v>
      </c>
      <c r="J110" s="26">
        <v>0</v>
      </c>
      <c r="K110" s="27">
        <v>0</v>
      </c>
      <c r="L110" s="27">
        <v>0</v>
      </c>
      <c r="M110" s="27">
        <v>0</v>
      </c>
      <c r="N110" s="27">
        <v>0</v>
      </c>
      <c r="O110" s="28">
        <v>0</v>
      </c>
      <c r="P110" s="28">
        <v>0</v>
      </c>
      <c r="Q110" s="28">
        <v>0</v>
      </c>
      <c r="R110" s="28">
        <v>0</v>
      </c>
      <c r="S110" s="20">
        <v>0</v>
      </c>
      <c r="T110" s="20">
        <v>4</v>
      </c>
      <c r="U110" s="20">
        <v>0</v>
      </c>
    </row>
    <row r="111" spans="1:21" x14ac:dyDescent="0.45">
      <c r="A111" t="s">
        <v>8</v>
      </c>
      <c r="B111">
        <v>1680</v>
      </c>
      <c r="C111" s="20">
        <v>7.3333333333333304</v>
      </c>
      <c r="D111" s="20">
        <v>0</v>
      </c>
      <c r="E111" s="20">
        <v>0</v>
      </c>
      <c r="F111" s="25">
        <v>0</v>
      </c>
      <c r="G111" s="25">
        <v>0</v>
      </c>
      <c r="H111" s="25">
        <v>0</v>
      </c>
      <c r="I111" s="25">
        <v>0</v>
      </c>
      <c r="J111" s="26">
        <v>0</v>
      </c>
      <c r="K111" s="27">
        <v>0</v>
      </c>
      <c r="L111" s="27">
        <v>0</v>
      </c>
      <c r="M111" s="27">
        <v>0</v>
      </c>
      <c r="N111" s="27">
        <v>0</v>
      </c>
      <c r="O111" s="28">
        <v>0</v>
      </c>
      <c r="P111" s="28">
        <v>0</v>
      </c>
      <c r="Q111" s="28">
        <v>0</v>
      </c>
      <c r="R111" s="28">
        <v>0</v>
      </c>
      <c r="S111" s="20">
        <v>7.3333333333333304</v>
      </c>
      <c r="T111" s="20">
        <v>0</v>
      </c>
      <c r="U111" s="20">
        <v>0</v>
      </c>
    </row>
    <row r="112" spans="1:21" x14ac:dyDescent="0.45">
      <c r="A112" t="s">
        <v>8</v>
      </c>
      <c r="B112">
        <v>1687</v>
      </c>
      <c r="C112" s="20">
        <v>474.33333333333297</v>
      </c>
      <c r="D112" s="20">
        <v>129</v>
      </c>
      <c r="E112" s="20">
        <v>0</v>
      </c>
      <c r="F112" s="25">
        <v>0</v>
      </c>
      <c r="G112" s="25">
        <v>0</v>
      </c>
      <c r="H112" s="25">
        <v>0</v>
      </c>
      <c r="I112" s="25">
        <v>0</v>
      </c>
      <c r="J112" s="26">
        <v>0</v>
      </c>
      <c r="K112" s="27">
        <v>0</v>
      </c>
      <c r="L112" s="27">
        <v>0</v>
      </c>
      <c r="M112" s="27">
        <v>0</v>
      </c>
      <c r="N112" s="27">
        <v>0</v>
      </c>
      <c r="O112" s="28">
        <v>0</v>
      </c>
      <c r="P112" s="28">
        <v>0</v>
      </c>
      <c r="Q112" s="28">
        <v>0</v>
      </c>
      <c r="R112" s="28">
        <v>0</v>
      </c>
      <c r="S112" s="20">
        <v>474.33333333333297</v>
      </c>
      <c r="T112" s="20">
        <v>129</v>
      </c>
      <c r="U112" s="20">
        <v>0</v>
      </c>
    </row>
    <row r="113" spans="1:21" x14ac:dyDescent="0.45">
      <c r="A113" t="s">
        <v>8</v>
      </c>
      <c r="B113">
        <v>1710</v>
      </c>
      <c r="C113" s="20">
        <v>825</v>
      </c>
      <c r="D113" s="20">
        <v>48.3333333333333</v>
      </c>
      <c r="E113" s="20">
        <v>0</v>
      </c>
      <c r="F113" s="25">
        <v>0</v>
      </c>
      <c r="G113" s="25">
        <v>0</v>
      </c>
      <c r="H113" s="25">
        <v>0</v>
      </c>
      <c r="I113" s="25">
        <v>0</v>
      </c>
      <c r="J113" s="26">
        <v>0</v>
      </c>
      <c r="K113" s="27">
        <v>0</v>
      </c>
      <c r="L113" s="27">
        <v>0</v>
      </c>
      <c r="M113" s="27">
        <v>0</v>
      </c>
      <c r="N113" s="27">
        <v>0</v>
      </c>
      <c r="O113" s="28">
        <v>0</v>
      </c>
      <c r="P113" s="28">
        <v>0</v>
      </c>
      <c r="Q113" s="28">
        <v>0</v>
      </c>
      <c r="R113" s="28">
        <v>0</v>
      </c>
      <c r="S113" s="20">
        <v>825</v>
      </c>
      <c r="T113" s="20">
        <v>48.3333333333333</v>
      </c>
      <c r="U113" s="20">
        <v>0</v>
      </c>
    </row>
    <row r="114" spans="1:21" x14ac:dyDescent="0.45">
      <c r="A114" t="s">
        <v>8</v>
      </c>
      <c r="B114">
        <v>1715</v>
      </c>
      <c r="C114" s="20">
        <v>121</v>
      </c>
      <c r="D114" s="20">
        <v>24</v>
      </c>
      <c r="E114" s="20">
        <v>0</v>
      </c>
      <c r="F114" s="25">
        <v>0</v>
      </c>
      <c r="G114" s="25">
        <v>0</v>
      </c>
      <c r="H114" s="25">
        <v>0</v>
      </c>
      <c r="I114" s="25">
        <v>0</v>
      </c>
      <c r="J114" s="26">
        <v>-29</v>
      </c>
      <c r="K114" s="27">
        <v>0</v>
      </c>
      <c r="L114" s="27">
        <v>0</v>
      </c>
      <c r="M114" s="27">
        <v>0</v>
      </c>
      <c r="N114" s="27">
        <v>0</v>
      </c>
      <c r="O114" s="28">
        <v>0</v>
      </c>
      <c r="P114" s="28">
        <v>0</v>
      </c>
      <c r="Q114" s="28">
        <v>0</v>
      </c>
      <c r="R114" s="28">
        <v>0</v>
      </c>
      <c r="S114" s="20">
        <v>92</v>
      </c>
      <c r="T114" s="20">
        <v>24</v>
      </c>
      <c r="U114" s="20">
        <v>0</v>
      </c>
    </row>
    <row r="115" spans="1:21" x14ac:dyDescent="0.45">
      <c r="A115" t="s">
        <v>8</v>
      </c>
      <c r="B115">
        <v>1729</v>
      </c>
      <c r="C115" s="20">
        <v>2</v>
      </c>
      <c r="D115" s="20">
        <v>5</v>
      </c>
      <c r="E115" s="20">
        <v>0</v>
      </c>
      <c r="F115" s="25">
        <v>0</v>
      </c>
      <c r="G115" s="25">
        <v>0</v>
      </c>
      <c r="H115" s="25">
        <v>0</v>
      </c>
      <c r="I115" s="25">
        <v>0</v>
      </c>
      <c r="J115" s="26">
        <v>0</v>
      </c>
      <c r="K115" s="27">
        <v>0</v>
      </c>
      <c r="L115" s="27">
        <v>0</v>
      </c>
      <c r="M115" s="27">
        <v>0</v>
      </c>
      <c r="N115" s="27">
        <v>0</v>
      </c>
      <c r="O115" s="28">
        <v>0</v>
      </c>
      <c r="P115" s="28">
        <v>0</v>
      </c>
      <c r="Q115" s="28">
        <v>0</v>
      </c>
      <c r="R115" s="28">
        <v>0</v>
      </c>
      <c r="S115" s="20">
        <v>2</v>
      </c>
      <c r="T115" s="20">
        <v>5</v>
      </c>
      <c r="U115" s="20">
        <v>0</v>
      </c>
    </row>
    <row r="116" spans="1:21" x14ac:dyDescent="0.45">
      <c r="A116" t="s">
        <v>8</v>
      </c>
      <c r="B116">
        <v>1771</v>
      </c>
      <c r="C116" s="20">
        <v>5</v>
      </c>
      <c r="D116" s="20">
        <v>17</v>
      </c>
      <c r="E116" s="20">
        <v>0</v>
      </c>
      <c r="F116" s="25">
        <v>0</v>
      </c>
      <c r="G116" s="25">
        <v>0</v>
      </c>
      <c r="H116" s="25">
        <v>0</v>
      </c>
      <c r="I116" s="25">
        <v>0</v>
      </c>
      <c r="J116" s="26">
        <v>0</v>
      </c>
      <c r="K116" s="27">
        <v>0</v>
      </c>
      <c r="L116" s="27">
        <v>0</v>
      </c>
      <c r="M116" s="27">
        <v>0</v>
      </c>
      <c r="N116" s="27">
        <v>0</v>
      </c>
      <c r="O116" s="28">
        <v>0</v>
      </c>
      <c r="P116" s="28">
        <v>0</v>
      </c>
      <c r="Q116" s="28">
        <v>0</v>
      </c>
      <c r="R116" s="28">
        <v>0</v>
      </c>
      <c r="S116" s="20">
        <v>5</v>
      </c>
      <c r="T116" s="20">
        <v>17</v>
      </c>
      <c r="U116" s="20">
        <v>0</v>
      </c>
    </row>
    <row r="117" spans="1:21" x14ac:dyDescent="0.45">
      <c r="A117" t="s">
        <v>8</v>
      </c>
      <c r="B117">
        <v>1787</v>
      </c>
      <c r="C117" s="20">
        <v>0</v>
      </c>
      <c r="D117" s="20">
        <v>16</v>
      </c>
      <c r="E117" s="20">
        <v>0</v>
      </c>
      <c r="F117" s="25">
        <v>0</v>
      </c>
      <c r="G117" s="25">
        <v>0</v>
      </c>
      <c r="H117" s="25">
        <v>0</v>
      </c>
      <c r="I117" s="25">
        <v>0</v>
      </c>
      <c r="J117" s="26">
        <v>0</v>
      </c>
      <c r="K117" s="27">
        <v>-10</v>
      </c>
      <c r="L117" s="27">
        <v>0</v>
      </c>
      <c r="M117" s="27">
        <v>0</v>
      </c>
      <c r="N117" s="27">
        <v>0</v>
      </c>
      <c r="O117" s="28">
        <v>0</v>
      </c>
      <c r="P117" s="28">
        <v>0</v>
      </c>
      <c r="Q117" s="28">
        <v>0</v>
      </c>
      <c r="R117" s="28">
        <v>0</v>
      </c>
      <c r="S117" s="20">
        <v>0</v>
      </c>
      <c r="T117" s="20">
        <v>6</v>
      </c>
      <c r="U117" s="20">
        <v>0</v>
      </c>
    </row>
    <row r="118" spans="1:21" x14ac:dyDescent="0.45">
      <c r="A118" t="s">
        <v>8</v>
      </c>
      <c r="B118">
        <v>1864</v>
      </c>
      <c r="C118" s="20">
        <v>152.666666666667</v>
      </c>
      <c r="D118" s="20">
        <v>57.6666666666667</v>
      </c>
      <c r="E118" s="20">
        <v>0</v>
      </c>
      <c r="F118" s="25">
        <v>0</v>
      </c>
      <c r="G118" s="25">
        <v>0</v>
      </c>
      <c r="H118" s="25">
        <v>0</v>
      </c>
      <c r="I118" s="25">
        <v>0</v>
      </c>
      <c r="J118" s="26">
        <v>-41.3333333333333</v>
      </c>
      <c r="K118" s="27">
        <v>0</v>
      </c>
      <c r="L118" s="27">
        <v>0</v>
      </c>
      <c r="M118" s="27">
        <v>0</v>
      </c>
      <c r="N118" s="27">
        <v>0</v>
      </c>
      <c r="O118" s="28">
        <v>0</v>
      </c>
      <c r="P118" s="28">
        <v>0</v>
      </c>
      <c r="Q118" s="28">
        <v>0</v>
      </c>
      <c r="R118" s="28">
        <v>0</v>
      </c>
      <c r="S118" s="20">
        <v>111.333333333333</v>
      </c>
      <c r="T118" s="20">
        <v>57.6666666666667</v>
      </c>
      <c r="U118" s="20">
        <v>0</v>
      </c>
    </row>
    <row r="119" spans="1:21" x14ac:dyDescent="0.45">
      <c r="A119" t="s">
        <v>8</v>
      </c>
      <c r="B119">
        <v>1872</v>
      </c>
      <c r="C119" s="20">
        <v>44</v>
      </c>
      <c r="D119" s="20">
        <v>39.3333333333333</v>
      </c>
      <c r="E119" s="20">
        <v>0</v>
      </c>
      <c r="F119" s="25">
        <v>0</v>
      </c>
      <c r="G119" s="25">
        <v>0</v>
      </c>
      <c r="H119" s="25">
        <v>0</v>
      </c>
      <c r="I119" s="25">
        <v>0</v>
      </c>
      <c r="J119" s="26">
        <v>-5.3333333333333304</v>
      </c>
      <c r="K119" s="27">
        <v>0</v>
      </c>
      <c r="L119" s="27">
        <v>0</v>
      </c>
      <c r="M119" s="27">
        <v>0</v>
      </c>
      <c r="N119" s="27">
        <v>0</v>
      </c>
      <c r="O119" s="28">
        <v>0</v>
      </c>
      <c r="P119" s="28">
        <v>0</v>
      </c>
      <c r="Q119" s="28">
        <v>0</v>
      </c>
      <c r="R119" s="28">
        <v>0</v>
      </c>
      <c r="S119" s="20">
        <v>38.6666666666667</v>
      </c>
      <c r="T119" s="20">
        <v>39.3333333333333</v>
      </c>
      <c r="U119" s="20">
        <v>0</v>
      </c>
    </row>
    <row r="120" spans="1:21" x14ac:dyDescent="0.45">
      <c r="A120" t="s">
        <v>8</v>
      </c>
      <c r="B120">
        <v>1927</v>
      </c>
      <c r="C120" s="20">
        <v>7</v>
      </c>
      <c r="D120" s="20">
        <v>13</v>
      </c>
      <c r="E120" s="20">
        <v>0</v>
      </c>
      <c r="F120" s="25">
        <v>0</v>
      </c>
      <c r="G120" s="25">
        <v>0</v>
      </c>
      <c r="H120" s="25">
        <v>0</v>
      </c>
      <c r="I120" s="25">
        <v>0</v>
      </c>
      <c r="J120" s="26">
        <v>0</v>
      </c>
      <c r="K120" s="27">
        <v>0</v>
      </c>
      <c r="L120" s="27">
        <v>0</v>
      </c>
      <c r="M120" s="27">
        <v>0</v>
      </c>
      <c r="N120" s="27">
        <v>0</v>
      </c>
      <c r="O120" s="28">
        <v>0</v>
      </c>
      <c r="P120" s="28">
        <v>0</v>
      </c>
      <c r="Q120" s="28">
        <v>0</v>
      </c>
      <c r="R120" s="28">
        <v>0</v>
      </c>
      <c r="S120" s="20">
        <v>7</v>
      </c>
      <c r="T120" s="20">
        <v>13</v>
      </c>
      <c r="U120" s="20">
        <v>0</v>
      </c>
    </row>
    <row r="121" spans="1:21" x14ac:dyDescent="0.45">
      <c r="A121" t="s">
        <v>8</v>
      </c>
      <c r="B121">
        <v>1948</v>
      </c>
      <c r="C121" s="20">
        <v>0</v>
      </c>
      <c r="D121" s="20">
        <v>60</v>
      </c>
      <c r="E121" s="20">
        <v>0</v>
      </c>
      <c r="F121" s="25">
        <v>0</v>
      </c>
      <c r="G121" s="25">
        <v>0</v>
      </c>
      <c r="H121" s="25">
        <v>0</v>
      </c>
      <c r="I121" s="25">
        <v>0</v>
      </c>
      <c r="J121" s="26">
        <v>0</v>
      </c>
      <c r="K121" s="27">
        <v>0</v>
      </c>
      <c r="L121" s="27">
        <v>0</v>
      </c>
      <c r="M121" s="27">
        <v>0</v>
      </c>
      <c r="N121" s="27">
        <v>0</v>
      </c>
      <c r="O121" s="28">
        <v>0</v>
      </c>
      <c r="P121" s="28">
        <v>0</v>
      </c>
      <c r="Q121" s="28">
        <v>0</v>
      </c>
      <c r="R121" s="28">
        <v>0</v>
      </c>
      <c r="S121" s="20">
        <v>0</v>
      </c>
      <c r="T121" s="20">
        <v>60</v>
      </c>
      <c r="U121" s="20">
        <v>0</v>
      </c>
    </row>
    <row r="122" spans="1:21" x14ac:dyDescent="0.45">
      <c r="A122" t="s">
        <v>8</v>
      </c>
      <c r="B122">
        <v>1954</v>
      </c>
      <c r="C122" s="20">
        <v>0</v>
      </c>
      <c r="D122" s="20">
        <v>3</v>
      </c>
      <c r="E122" s="20">
        <v>0</v>
      </c>
      <c r="F122" s="25">
        <v>0</v>
      </c>
      <c r="G122" s="25">
        <v>0</v>
      </c>
      <c r="H122" s="25">
        <v>0</v>
      </c>
      <c r="I122" s="25">
        <v>0</v>
      </c>
      <c r="J122" s="26">
        <v>0</v>
      </c>
      <c r="K122" s="27">
        <v>0</v>
      </c>
      <c r="L122" s="27">
        <v>0</v>
      </c>
      <c r="M122" s="27">
        <v>0</v>
      </c>
      <c r="N122" s="27">
        <v>0</v>
      </c>
      <c r="O122" s="28">
        <v>0</v>
      </c>
      <c r="P122" s="28">
        <v>0</v>
      </c>
      <c r="Q122" s="28">
        <v>0</v>
      </c>
      <c r="R122" s="28">
        <v>0</v>
      </c>
      <c r="S122" s="20">
        <v>0</v>
      </c>
      <c r="T122" s="20">
        <v>3</v>
      </c>
      <c r="U122" s="20">
        <v>0</v>
      </c>
    </row>
    <row r="123" spans="1:21" x14ac:dyDescent="0.45">
      <c r="A123" t="s">
        <v>8</v>
      </c>
      <c r="B123">
        <v>1958</v>
      </c>
      <c r="C123" s="20">
        <v>2</v>
      </c>
      <c r="D123" s="20">
        <v>12.3333333333333</v>
      </c>
      <c r="E123" s="20">
        <v>0</v>
      </c>
      <c r="F123" s="25">
        <v>0</v>
      </c>
      <c r="G123" s="25">
        <v>0</v>
      </c>
      <c r="H123" s="25">
        <v>0</v>
      </c>
      <c r="I123" s="25">
        <v>0</v>
      </c>
      <c r="J123" s="26">
        <v>0</v>
      </c>
      <c r="K123" s="27">
        <v>0</v>
      </c>
      <c r="L123" s="27">
        <v>0</v>
      </c>
      <c r="M123" s="27">
        <v>0</v>
      </c>
      <c r="N123" s="27">
        <v>0</v>
      </c>
      <c r="O123" s="28">
        <v>0</v>
      </c>
      <c r="P123" s="28">
        <v>0</v>
      </c>
      <c r="Q123" s="28">
        <v>0</v>
      </c>
      <c r="R123" s="28">
        <v>0</v>
      </c>
      <c r="S123" s="20">
        <v>2</v>
      </c>
      <c r="T123" s="20">
        <v>12.3333333333333</v>
      </c>
      <c r="U123" s="20">
        <v>0</v>
      </c>
    </row>
    <row r="124" spans="1:21" x14ac:dyDescent="0.45">
      <c r="A124" t="s">
        <v>8</v>
      </c>
      <c r="B124">
        <v>1968</v>
      </c>
      <c r="C124" s="20">
        <v>0</v>
      </c>
      <c r="D124" s="20">
        <v>53</v>
      </c>
      <c r="E124" s="20">
        <v>0</v>
      </c>
      <c r="F124" s="25">
        <v>0</v>
      </c>
      <c r="G124" s="25">
        <v>0</v>
      </c>
      <c r="H124" s="25">
        <v>0</v>
      </c>
      <c r="I124" s="25">
        <v>0</v>
      </c>
      <c r="J124" s="26">
        <v>0</v>
      </c>
      <c r="K124" s="27">
        <v>0</v>
      </c>
      <c r="L124" s="27">
        <v>0</v>
      </c>
      <c r="M124" s="27">
        <v>0</v>
      </c>
      <c r="N124" s="27">
        <v>0</v>
      </c>
      <c r="O124" s="28">
        <v>0</v>
      </c>
      <c r="P124" s="28">
        <v>0</v>
      </c>
      <c r="Q124" s="28">
        <v>0</v>
      </c>
      <c r="R124" s="28">
        <v>0</v>
      </c>
      <c r="S124" s="20">
        <v>0</v>
      </c>
      <c r="T124" s="20">
        <v>53</v>
      </c>
      <c r="U124" s="20">
        <v>0</v>
      </c>
    </row>
    <row r="125" spans="1:21" x14ac:dyDescent="0.45">
      <c r="A125" t="s">
        <v>8</v>
      </c>
      <c r="B125">
        <v>1982</v>
      </c>
      <c r="C125" s="20">
        <v>14</v>
      </c>
      <c r="D125" s="20">
        <v>0</v>
      </c>
      <c r="E125" s="20">
        <v>0</v>
      </c>
      <c r="F125" s="25">
        <v>0</v>
      </c>
      <c r="G125" s="25">
        <v>0</v>
      </c>
      <c r="H125" s="25">
        <v>0</v>
      </c>
      <c r="I125" s="25">
        <v>0</v>
      </c>
      <c r="J125" s="26">
        <v>0</v>
      </c>
      <c r="K125" s="27">
        <v>0</v>
      </c>
      <c r="L125" s="27">
        <v>0</v>
      </c>
      <c r="M125" s="27">
        <v>0</v>
      </c>
      <c r="N125" s="27">
        <v>0</v>
      </c>
      <c r="O125" s="28">
        <v>0</v>
      </c>
      <c r="P125" s="28">
        <v>0</v>
      </c>
      <c r="Q125" s="28">
        <v>0</v>
      </c>
      <c r="R125" s="28">
        <v>0</v>
      </c>
      <c r="S125" s="20">
        <v>14</v>
      </c>
      <c r="T125" s="20">
        <v>0</v>
      </c>
      <c r="U125" s="20">
        <v>0</v>
      </c>
    </row>
    <row r="126" spans="1:21" x14ac:dyDescent="0.45">
      <c r="A126" t="s">
        <v>8</v>
      </c>
      <c r="B126">
        <v>1985</v>
      </c>
      <c r="C126" s="20">
        <v>11</v>
      </c>
      <c r="D126" s="20">
        <v>24.6666666666667</v>
      </c>
      <c r="E126" s="20">
        <v>0</v>
      </c>
      <c r="F126" s="25">
        <v>0</v>
      </c>
      <c r="G126" s="25">
        <v>0</v>
      </c>
      <c r="H126" s="25">
        <v>0</v>
      </c>
      <c r="I126" s="25">
        <v>0</v>
      </c>
      <c r="J126" s="26">
        <v>0</v>
      </c>
      <c r="K126" s="27">
        <v>0</v>
      </c>
      <c r="L126" s="27">
        <v>0</v>
      </c>
      <c r="M126" s="27">
        <v>0</v>
      </c>
      <c r="N126" s="27">
        <v>0</v>
      </c>
      <c r="O126" s="28">
        <v>0</v>
      </c>
      <c r="P126" s="28">
        <v>0</v>
      </c>
      <c r="Q126" s="28">
        <v>0</v>
      </c>
      <c r="R126" s="28">
        <v>0</v>
      </c>
      <c r="S126" s="20">
        <v>11</v>
      </c>
      <c r="T126" s="20">
        <v>24.6666666666667</v>
      </c>
      <c r="U126" s="20">
        <v>0</v>
      </c>
    </row>
    <row r="127" spans="1:21" x14ac:dyDescent="0.45">
      <c r="A127" s="13" t="s">
        <v>8</v>
      </c>
      <c r="B127" s="13" t="s">
        <v>47</v>
      </c>
      <c r="C127" s="21">
        <f t="shared" ref="C127:U127" si="8">SUM(C78:C126)</f>
        <v>11310.66666666667</v>
      </c>
      <c r="D127" s="21">
        <f t="shared" si="8"/>
        <v>2333.666666666667</v>
      </c>
      <c r="E127" s="21">
        <f t="shared" si="8"/>
        <v>0</v>
      </c>
      <c r="F127" s="22">
        <f t="shared" si="8"/>
        <v>-3.6666666666666701</v>
      </c>
      <c r="G127" s="22">
        <f t="shared" si="8"/>
        <v>0</v>
      </c>
      <c r="H127" s="22">
        <f t="shared" si="8"/>
        <v>0</v>
      </c>
      <c r="I127" s="22">
        <f t="shared" si="8"/>
        <v>-52</v>
      </c>
      <c r="J127" s="29">
        <f t="shared" si="8"/>
        <v>-570</v>
      </c>
      <c r="K127" s="23">
        <f t="shared" si="8"/>
        <v>-27.999999999999996</v>
      </c>
      <c r="L127" s="23">
        <f t="shared" si="8"/>
        <v>0</v>
      </c>
      <c r="M127" s="23">
        <f t="shared" si="8"/>
        <v>0</v>
      </c>
      <c r="N127" s="23">
        <f t="shared" si="8"/>
        <v>0</v>
      </c>
      <c r="O127" s="24">
        <f t="shared" si="8"/>
        <v>0</v>
      </c>
      <c r="P127" s="24">
        <f t="shared" si="8"/>
        <v>0</v>
      </c>
      <c r="Q127" s="24">
        <f t="shared" si="8"/>
        <v>0</v>
      </c>
      <c r="R127" s="24">
        <f t="shared" si="8"/>
        <v>0</v>
      </c>
      <c r="S127" s="21">
        <f t="shared" si="8"/>
        <v>10685</v>
      </c>
      <c r="T127" s="21">
        <f t="shared" si="8"/>
        <v>2305.6666666666674</v>
      </c>
      <c r="U127" s="21">
        <f t="shared" si="8"/>
        <v>0</v>
      </c>
    </row>
    <row r="128" spans="1:21" x14ac:dyDescent="0.45">
      <c r="C128" s="20"/>
      <c r="D128" s="20"/>
      <c r="E128" s="20"/>
      <c r="F128" s="25"/>
      <c r="G128" s="25"/>
      <c r="H128" s="25"/>
      <c r="I128" s="25"/>
      <c r="J128" s="26"/>
      <c r="K128" s="27"/>
      <c r="L128" s="27"/>
      <c r="M128" s="27"/>
      <c r="N128" s="27"/>
      <c r="O128" s="28"/>
      <c r="P128" s="28"/>
      <c r="Q128" s="28"/>
      <c r="R128" s="28"/>
      <c r="S128" s="20"/>
      <c r="T128" s="20"/>
      <c r="U128" s="20"/>
    </row>
    <row r="129" spans="1:21" x14ac:dyDescent="0.45">
      <c r="A129" t="s">
        <v>9</v>
      </c>
      <c r="B129">
        <v>1605</v>
      </c>
      <c r="C129" s="20">
        <v>1960.6666666666699</v>
      </c>
      <c r="D129" s="20">
        <v>0</v>
      </c>
      <c r="E129" s="20">
        <v>0</v>
      </c>
      <c r="F129" s="25">
        <v>0</v>
      </c>
      <c r="G129" s="25">
        <v>0</v>
      </c>
      <c r="H129" s="25">
        <v>0</v>
      </c>
      <c r="I129" s="25">
        <v>0</v>
      </c>
      <c r="J129" s="26">
        <v>-105.333333333333</v>
      </c>
      <c r="K129" s="27">
        <v>0</v>
      </c>
      <c r="L129" s="27">
        <v>0</v>
      </c>
      <c r="M129" s="27">
        <v>0</v>
      </c>
      <c r="N129" s="27">
        <v>0</v>
      </c>
      <c r="O129" s="28">
        <v>0</v>
      </c>
      <c r="P129" s="28">
        <v>0</v>
      </c>
      <c r="Q129" s="28">
        <v>0</v>
      </c>
      <c r="R129" s="28">
        <v>0</v>
      </c>
      <c r="S129" s="20">
        <v>1855.3333333333301</v>
      </c>
      <c r="T129" s="20">
        <v>0</v>
      </c>
      <c r="U129" s="20">
        <v>0</v>
      </c>
    </row>
    <row r="130" spans="1:21" x14ac:dyDescent="0.45">
      <c r="A130" s="13" t="s">
        <v>9</v>
      </c>
      <c r="B130" s="13" t="s">
        <v>47</v>
      </c>
      <c r="C130" s="21">
        <f>SUM(C129)</f>
        <v>1960.6666666666699</v>
      </c>
      <c r="D130" s="21">
        <f t="shared" ref="D130:U130" si="9">SUM(D129)</f>
        <v>0</v>
      </c>
      <c r="E130" s="21">
        <f t="shared" si="9"/>
        <v>0</v>
      </c>
      <c r="F130" s="22">
        <f t="shared" si="9"/>
        <v>0</v>
      </c>
      <c r="G130" s="22">
        <f t="shared" si="9"/>
        <v>0</v>
      </c>
      <c r="H130" s="22">
        <f t="shared" si="9"/>
        <v>0</v>
      </c>
      <c r="I130" s="22">
        <f t="shared" si="9"/>
        <v>0</v>
      </c>
      <c r="J130" s="29">
        <f t="shared" si="9"/>
        <v>-105.333333333333</v>
      </c>
      <c r="K130" s="23">
        <f t="shared" si="9"/>
        <v>0</v>
      </c>
      <c r="L130" s="23">
        <f t="shared" si="9"/>
        <v>0</v>
      </c>
      <c r="M130" s="23">
        <f t="shared" si="9"/>
        <v>0</v>
      </c>
      <c r="N130" s="23">
        <f t="shared" si="9"/>
        <v>0</v>
      </c>
      <c r="O130" s="24">
        <f t="shared" si="9"/>
        <v>0</v>
      </c>
      <c r="P130" s="24">
        <f t="shared" si="9"/>
        <v>0</v>
      </c>
      <c r="Q130" s="24">
        <f t="shared" si="9"/>
        <v>0</v>
      </c>
      <c r="R130" s="24">
        <f t="shared" si="9"/>
        <v>0</v>
      </c>
      <c r="S130" s="21">
        <f t="shared" si="9"/>
        <v>1855.3333333333301</v>
      </c>
      <c r="T130" s="21">
        <f t="shared" si="9"/>
        <v>0</v>
      </c>
      <c r="U130" s="21">
        <f t="shared" si="9"/>
        <v>0</v>
      </c>
    </row>
    <row r="131" spans="1:21" x14ac:dyDescent="0.45">
      <c r="C131" s="20"/>
      <c r="D131" s="20"/>
      <c r="E131" s="20"/>
      <c r="F131" s="25"/>
      <c r="G131" s="25"/>
      <c r="H131" s="25"/>
      <c r="I131" s="25"/>
      <c r="J131" s="26"/>
      <c r="K131" s="27"/>
      <c r="L131" s="27"/>
      <c r="M131" s="27"/>
      <c r="N131" s="27"/>
      <c r="O131" s="28"/>
      <c r="P131" s="28"/>
      <c r="Q131" s="28"/>
      <c r="R131" s="28"/>
      <c r="S131" s="20"/>
      <c r="T131" s="20"/>
      <c r="U131" s="20"/>
    </row>
    <row r="132" spans="1:21" x14ac:dyDescent="0.45">
      <c r="A132" t="s">
        <v>10</v>
      </c>
      <c r="B132">
        <v>1294</v>
      </c>
      <c r="C132" s="20">
        <v>4</v>
      </c>
      <c r="D132" s="20">
        <v>0</v>
      </c>
      <c r="E132" s="20">
        <v>0</v>
      </c>
      <c r="F132" s="25">
        <v>0</v>
      </c>
      <c r="G132" s="25">
        <v>0</v>
      </c>
      <c r="H132" s="25">
        <v>0</v>
      </c>
      <c r="I132" s="25">
        <v>0</v>
      </c>
      <c r="J132" s="26">
        <v>0</v>
      </c>
      <c r="K132" s="27">
        <v>0</v>
      </c>
      <c r="L132" s="27">
        <v>0</v>
      </c>
      <c r="M132" s="27">
        <v>0</v>
      </c>
      <c r="N132" s="27">
        <v>0</v>
      </c>
      <c r="O132" s="28">
        <v>0</v>
      </c>
      <c r="P132" s="28">
        <v>0</v>
      </c>
      <c r="Q132" s="28">
        <v>0</v>
      </c>
      <c r="R132" s="28">
        <v>0</v>
      </c>
      <c r="S132" s="20">
        <v>4</v>
      </c>
      <c r="T132" s="20">
        <v>0</v>
      </c>
      <c r="U132" s="20">
        <v>0</v>
      </c>
    </row>
    <row r="133" spans="1:21" x14ac:dyDescent="0.45">
      <c r="A133" t="s">
        <v>10</v>
      </c>
      <c r="B133">
        <v>1581</v>
      </c>
      <c r="C133" s="20">
        <v>1543.3333333333301</v>
      </c>
      <c r="D133" s="20">
        <v>171</v>
      </c>
      <c r="E133" s="20">
        <v>0</v>
      </c>
      <c r="F133" s="25">
        <v>0</v>
      </c>
      <c r="G133" s="25">
        <v>0</v>
      </c>
      <c r="H133" s="25">
        <v>0</v>
      </c>
      <c r="I133" s="25">
        <v>0</v>
      </c>
      <c r="J133" s="26">
        <v>0</v>
      </c>
      <c r="K133" s="27">
        <v>0</v>
      </c>
      <c r="L133" s="27">
        <v>0</v>
      </c>
      <c r="M133" s="27">
        <v>0</v>
      </c>
      <c r="N133" s="27">
        <v>0</v>
      </c>
      <c r="O133" s="28">
        <v>0</v>
      </c>
      <c r="P133" s="28">
        <v>0</v>
      </c>
      <c r="Q133" s="28">
        <v>0</v>
      </c>
      <c r="R133" s="28">
        <v>0</v>
      </c>
      <c r="S133" s="20">
        <v>1543.3333333333301</v>
      </c>
      <c r="T133" s="20">
        <v>171</v>
      </c>
      <c r="U133" s="20">
        <v>0</v>
      </c>
    </row>
    <row r="134" spans="1:21" x14ac:dyDescent="0.45">
      <c r="A134" t="s">
        <v>10</v>
      </c>
      <c r="B134">
        <v>1679</v>
      </c>
      <c r="C134" s="20">
        <v>234</v>
      </c>
      <c r="D134" s="20">
        <v>99.6666666666667</v>
      </c>
      <c r="E134" s="20">
        <v>0</v>
      </c>
      <c r="F134" s="25">
        <v>0</v>
      </c>
      <c r="G134" s="25">
        <v>0</v>
      </c>
      <c r="H134" s="25">
        <v>0</v>
      </c>
      <c r="I134" s="25">
        <v>0</v>
      </c>
      <c r="J134" s="26">
        <v>0</v>
      </c>
      <c r="K134" s="27">
        <v>0</v>
      </c>
      <c r="L134" s="27">
        <v>0</v>
      </c>
      <c r="M134" s="27">
        <v>0</v>
      </c>
      <c r="N134" s="27">
        <v>0</v>
      </c>
      <c r="O134" s="28">
        <v>0</v>
      </c>
      <c r="P134" s="28">
        <v>0</v>
      </c>
      <c r="Q134" s="28">
        <v>0</v>
      </c>
      <c r="R134" s="28">
        <v>0</v>
      </c>
      <c r="S134" s="20">
        <v>234</v>
      </c>
      <c r="T134" s="20">
        <v>99.6666666666667</v>
      </c>
      <c r="U134" s="20">
        <v>0</v>
      </c>
    </row>
    <row r="135" spans="1:21" x14ac:dyDescent="0.45">
      <c r="A135" t="s">
        <v>10</v>
      </c>
      <c r="B135">
        <v>1682</v>
      </c>
      <c r="C135" s="20">
        <v>7.6666666666666696</v>
      </c>
      <c r="D135" s="20">
        <v>0</v>
      </c>
      <c r="E135" s="20">
        <v>0</v>
      </c>
      <c r="F135" s="25">
        <v>0</v>
      </c>
      <c r="G135" s="25">
        <v>0</v>
      </c>
      <c r="H135" s="25">
        <v>0</v>
      </c>
      <c r="I135" s="25">
        <v>-1</v>
      </c>
      <c r="J135" s="26">
        <v>0</v>
      </c>
      <c r="K135" s="27">
        <v>0</v>
      </c>
      <c r="L135" s="27">
        <v>0</v>
      </c>
      <c r="M135" s="27">
        <v>0</v>
      </c>
      <c r="N135" s="27">
        <v>0</v>
      </c>
      <c r="O135" s="28">
        <v>0</v>
      </c>
      <c r="P135" s="28">
        <v>0</v>
      </c>
      <c r="Q135" s="28">
        <v>0</v>
      </c>
      <c r="R135" s="28">
        <v>0</v>
      </c>
      <c r="S135" s="20">
        <v>6.6666666666666696</v>
      </c>
      <c r="T135" s="20">
        <v>0</v>
      </c>
      <c r="U135" s="20">
        <v>0</v>
      </c>
    </row>
    <row r="136" spans="1:21" x14ac:dyDescent="0.45">
      <c r="A136" t="s">
        <v>10</v>
      </c>
      <c r="B136">
        <v>1714</v>
      </c>
      <c r="C136" s="20">
        <v>279</v>
      </c>
      <c r="D136" s="20">
        <v>78.6666666666667</v>
      </c>
      <c r="E136" s="20">
        <v>0</v>
      </c>
      <c r="F136" s="25">
        <v>0</v>
      </c>
      <c r="G136" s="25">
        <v>0</v>
      </c>
      <c r="H136" s="25">
        <v>0</v>
      </c>
      <c r="I136" s="25">
        <v>0</v>
      </c>
      <c r="J136" s="26">
        <v>0</v>
      </c>
      <c r="K136" s="27">
        <v>-22.3333333333333</v>
      </c>
      <c r="L136" s="27">
        <v>0</v>
      </c>
      <c r="M136" s="27">
        <v>0</v>
      </c>
      <c r="N136" s="27">
        <v>0</v>
      </c>
      <c r="O136" s="28">
        <v>0</v>
      </c>
      <c r="P136" s="28">
        <v>0</v>
      </c>
      <c r="Q136" s="28">
        <v>0</v>
      </c>
      <c r="R136" s="28">
        <v>0</v>
      </c>
      <c r="S136" s="20">
        <v>279</v>
      </c>
      <c r="T136" s="20">
        <v>56.3333333333333</v>
      </c>
      <c r="U136" s="20">
        <v>0</v>
      </c>
    </row>
    <row r="137" spans="1:21" x14ac:dyDescent="0.45">
      <c r="A137" t="s">
        <v>10</v>
      </c>
      <c r="B137">
        <v>1754</v>
      </c>
      <c r="C137" s="20">
        <v>0</v>
      </c>
      <c r="D137" s="20">
        <v>5.3333333333333304</v>
      </c>
      <c r="E137" s="20">
        <v>0</v>
      </c>
      <c r="F137" s="25">
        <v>0</v>
      </c>
      <c r="G137" s="25">
        <v>0</v>
      </c>
      <c r="H137" s="25">
        <v>0</v>
      </c>
      <c r="I137" s="25">
        <v>0</v>
      </c>
      <c r="J137" s="26">
        <v>0</v>
      </c>
      <c r="K137" s="27">
        <v>-5.3333333333333304</v>
      </c>
      <c r="L137" s="27">
        <v>0</v>
      </c>
      <c r="M137" s="27">
        <v>0</v>
      </c>
      <c r="N137" s="27">
        <v>0</v>
      </c>
      <c r="O137" s="28">
        <v>0</v>
      </c>
      <c r="P137" s="28">
        <v>0</v>
      </c>
      <c r="Q137" s="28">
        <v>0</v>
      </c>
      <c r="R137" s="28">
        <v>0</v>
      </c>
      <c r="S137" s="20">
        <v>0</v>
      </c>
      <c r="T137" s="20">
        <v>0</v>
      </c>
      <c r="U137" s="20">
        <v>0</v>
      </c>
    </row>
    <row r="138" spans="1:21" x14ac:dyDescent="0.45">
      <c r="A138" s="13" t="s">
        <v>10</v>
      </c>
      <c r="B138" s="13" t="s">
        <v>47</v>
      </c>
      <c r="C138" s="21">
        <f>SUM(C132:C137)</f>
        <v>2067.9999999999968</v>
      </c>
      <c r="D138" s="21">
        <f t="shared" ref="D138:U138" si="10">SUM(D132:D137)</f>
        <v>354.66666666666669</v>
      </c>
      <c r="E138" s="21">
        <f t="shared" si="10"/>
        <v>0</v>
      </c>
      <c r="F138" s="22">
        <f t="shared" si="10"/>
        <v>0</v>
      </c>
      <c r="G138" s="22">
        <f t="shared" si="10"/>
        <v>0</v>
      </c>
      <c r="H138" s="22">
        <f t="shared" si="10"/>
        <v>0</v>
      </c>
      <c r="I138" s="22">
        <f t="shared" si="10"/>
        <v>-1</v>
      </c>
      <c r="J138" s="29">
        <f t="shared" si="10"/>
        <v>0</v>
      </c>
      <c r="K138" s="23">
        <f t="shared" si="10"/>
        <v>-27.666666666666629</v>
      </c>
      <c r="L138" s="23">
        <f t="shared" si="10"/>
        <v>0</v>
      </c>
      <c r="M138" s="23">
        <f t="shared" si="10"/>
        <v>0</v>
      </c>
      <c r="N138" s="23">
        <f t="shared" si="10"/>
        <v>0</v>
      </c>
      <c r="O138" s="24">
        <f t="shared" si="10"/>
        <v>0</v>
      </c>
      <c r="P138" s="24">
        <f t="shared" si="10"/>
        <v>0</v>
      </c>
      <c r="Q138" s="24">
        <f t="shared" si="10"/>
        <v>0</v>
      </c>
      <c r="R138" s="24">
        <f t="shared" si="10"/>
        <v>0</v>
      </c>
      <c r="S138" s="21">
        <f t="shared" si="10"/>
        <v>2066.9999999999968</v>
      </c>
      <c r="T138" s="21">
        <f t="shared" si="10"/>
        <v>327</v>
      </c>
      <c r="U138" s="21">
        <f t="shared" si="10"/>
        <v>0</v>
      </c>
    </row>
    <row r="139" spans="1:21" x14ac:dyDescent="0.45">
      <c r="C139" s="20"/>
      <c r="D139" s="20"/>
      <c r="E139" s="20"/>
      <c r="F139" s="25"/>
      <c r="G139" s="25"/>
      <c r="H139" s="25"/>
      <c r="I139" s="25"/>
      <c r="J139" s="26"/>
      <c r="K139" s="27"/>
      <c r="L139" s="27"/>
      <c r="M139" s="27"/>
      <c r="N139" s="27"/>
      <c r="O139" s="28"/>
      <c r="P139" s="28"/>
      <c r="Q139" s="28"/>
      <c r="R139" s="28"/>
      <c r="S139" s="20"/>
      <c r="T139" s="20"/>
      <c r="U139" s="20"/>
    </row>
    <row r="140" spans="1:21" x14ac:dyDescent="0.45">
      <c r="A140" t="s">
        <v>11</v>
      </c>
      <c r="B140">
        <v>1282</v>
      </c>
      <c r="C140" s="20">
        <v>0</v>
      </c>
      <c r="D140" s="20">
        <v>38.3333333333333</v>
      </c>
      <c r="E140" s="20">
        <v>0</v>
      </c>
      <c r="F140" s="25">
        <v>0</v>
      </c>
      <c r="G140" s="25">
        <v>0</v>
      </c>
      <c r="H140" s="25">
        <v>0</v>
      </c>
      <c r="I140" s="25">
        <v>0</v>
      </c>
      <c r="J140" s="26">
        <v>0</v>
      </c>
      <c r="K140" s="27">
        <v>0</v>
      </c>
      <c r="L140" s="27">
        <v>0</v>
      </c>
      <c r="M140" s="27">
        <v>0</v>
      </c>
      <c r="N140" s="27">
        <v>0</v>
      </c>
      <c r="O140" s="28">
        <v>0</v>
      </c>
      <c r="P140" s="28">
        <v>0</v>
      </c>
      <c r="Q140" s="28">
        <v>0</v>
      </c>
      <c r="R140" s="28">
        <v>0</v>
      </c>
      <c r="S140" s="20">
        <v>0</v>
      </c>
      <c r="T140" s="20">
        <v>38.3333333333333</v>
      </c>
      <c r="U140" s="20">
        <v>0</v>
      </c>
    </row>
    <row r="141" spans="1:21" x14ac:dyDescent="0.45">
      <c r="A141" t="s">
        <v>11</v>
      </c>
      <c r="B141">
        <v>1444</v>
      </c>
      <c r="C141" s="20">
        <v>0</v>
      </c>
      <c r="D141" s="20">
        <v>15</v>
      </c>
      <c r="E141" s="20">
        <v>507.33333333333297</v>
      </c>
      <c r="F141" s="25">
        <v>0</v>
      </c>
      <c r="G141" s="25">
        <v>0</v>
      </c>
      <c r="H141" s="25">
        <v>0</v>
      </c>
      <c r="I141" s="25">
        <v>0</v>
      </c>
      <c r="J141" s="26">
        <v>0</v>
      </c>
      <c r="K141" s="27">
        <v>-0.33333333333333298</v>
      </c>
      <c r="L141" s="27">
        <v>0</v>
      </c>
      <c r="M141" s="27">
        <v>0</v>
      </c>
      <c r="N141" s="27">
        <v>0</v>
      </c>
      <c r="O141" s="28">
        <v>0</v>
      </c>
      <c r="P141" s="28">
        <v>0</v>
      </c>
      <c r="Q141" s="28">
        <v>0</v>
      </c>
      <c r="R141" s="28">
        <v>0</v>
      </c>
      <c r="S141" s="20">
        <v>0</v>
      </c>
      <c r="T141" s="20">
        <v>14.6666666666667</v>
      </c>
      <c r="U141" s="20">
        <v>507.33333333333297</v>
      </c>
    </row>
    <row r="142" spans="1:21" x14ac:dyDescent="0.45">
      <c r="A142" t="s">
        <v>11</v>
      </c>
      <c r="B142">
        <v>1598</v>
      </c>
      <c r="C142" s="20">
        <v>0</v>
      </c>
      <c r="D142" s="20">
        <v>30.6666666666667</v>
      </c>
      <c r="E142" s="20">
        <v>0</v>
      </c>
      <c r="F142" s="25">
        <v>0</v>
      </c>
      <c r="G142" s="25">
        <v>0</v>
      </c>
      <c r="H142" s="25">
        <v>0</v>
      </c>
      <c r="I142" s="25">
        <v>0</v>
      </c>
      <c r="J142" s="26">
        <v>0</v>
      </c>
      <c r="K142" s="27">
        <v>0</v>
      </c>
      <c r="L142" s="27">
        <v>0</v>
      </c>
      <c r="M142" s="27">
        <v>0</v>
      </c>
      <c r="N142" s="27">
        <v>0</v>
      </c>
      <c r="O142" s="28">
        <v>0</v>
      </c>
      <c r="P142" s="28">
        <v>0</v>
      </c>
      <c r="Q142" s="28">
        <v>0</v>
      </c>
      <c r="R142" s="28">
        <v>0</v>
      </c>
      <c r="S142" s="20">
        <v>0</v>
      </c>
      <c r="T142" s="20">
        <v>30.6666666666667</v>
      </c>
      <c r="U142" s="20">
        <v>0</v>
      </c>
    </row>
    <row r="143" spans="1:21" x14ac:dyDescent="0.45">
      <c r="A143" t="s">
        <v>11</v>
      </c>
      <c r="B143">
        <v>1873</v>
      </c>
      <c r="C143" s="20">
        <v>0</v>
      </c>
      <c r="D143" s="20">
        <v>28</v>
      </c>
      <c r="E143" s="20">
        <v>0</v>
      </c>
      <c r="F143" s="25">
        <v>0</v>
      </c>
      <c r="G143" s="25">
        <v>0</v>
      </c>
      <c r="H143" s="25">
        <v>0</v>
      </c>
      <c r="I143" s="25">
        <v>0</v>
      </c>
      <c r="J143" s="26">
        <v>0</v>
      </c>
      <c r="K143" s="27">
        <v>0</v>
      </c>
      <c r="L143" s="27">
        <v>0</v>
      </c>
      <c r="M143" s="27">
        <v>0</v>
      </c>
      <c r="N143" s="27">
        <v>0</v>
      </c>
      <c r="O143" s="28">
        <v>0</v>
      </c>
      <c r="P143" s="28">
        <v>0</v>
      </c>
      <c r="Q143" s="28">
        <v>0</v>
      </c>
      <c r="R143" s="28">
        <v>0</v>
      </c>
      <c r="S143" s="20">
        <v>0</v>
      </c>
      <c r="T143" s="20">
        <v>28</v>
      </c>
      <c r="U143" s="20">
        <v>0</v>
      </c>
    </row>
    <row r="144" spans="1:21" x14ac:dyDescent="0.45">
      <c r="A144" s="13" t="s">
        <v>11</v>
      </c>
      <c r="B144" s="13" t="s">
        <v>47</v>
      </c>
      <c r="C144" s="21">
        <f>SUM(C140:C143)</f>
        <v>0</v>
      </c>
      <c r="D144" s="21">
        <f t="shared" ref="D144:U144" si="11">SUM(D140:D143)</f>
        <v>112</v>
      </c>
      <c r="E144" s="21">
        <f t="shared" si="11"/>
        <v>507.33333333333297</v>
      </c>
      <c r="F144" s="22">
        <f t="shared" si="11"/>
        <v>0</v>
      </c>
      <c r="G144" s="22">
        <f t="shared" si="11"/>
        <v>0</v>
      </c>
      <c r="H144" s="22">
        <f t="shared" si="11"/>
        <v>0</v>
      </c>
      <c r="I144" s="22">
        <f t="shared" si="11"/>
        <v>0</v>
      </c>
      <c r="J144" s="29">
        <f t="shared" si="11"/>
        <v>0</v>
      </c>
      <c r="K144" s="23">
        <f t="shared" si="11"/>
        <v>-0.33333333333333298</v>
      </c>
      <c r="L144" s="23">
        <f t="shared" si="11"/>
        <v>0</v>
      </c>
      <c r="M144" s="23">
        <f t="shared" si="11"/>
        <v>0</v>
      </c>
      <c r="N144" s="23">
        <f t="shared" si="11"/>
        <v>0</v>
      </c>
      <c r="O144" s="24">
        <f t="shared" si="11"/>
        <v>0</v>
      </c>
      <c r="P144" s="24">
        <f t="shared" si="11"/>
        <v>0</v>
      </c>
      <c r="Q144" s="24">
        <f t="shared" si="11"/>
        <v>0</v>
      </c>
      <c r="R144" s="24">
        <f t="shared" si="11"/>
        <v>0</v>
      </c>
      <c r="S144" s="21">
        <f t="shared" si="11"/>
        <v>0</v>
      </c>
      <c r="T144" s="21">
        <f t="shared" si="11"/>
        <v>111.6666666666667</v>
      </c>
      <c r="U144" s="21">
        <f t="shared" si="11"/>
        <v>507.33333333333297</v>
      </c>
    </row>
    <row r="145" spans="1:21" x14ac:dyDescent="0.45">
      <c r="C145" s="20"/>
      <c r="D145" s="20"/>
      <c r="E145" s="20"/>
      <c r="F145" s="25"/>
      <c r="G145" s="25"/>
      <c r="H145" s="25"/>
      <c r="I145" s="25"/>
      <c r="J145" s="26"/>
      <c r="K145" s="27"/>
      <c r="L145" s="27"/>
      <c r="M145" s="27"/>
      <c r="N145" s="27"/>
      <c r="O145" s="28"/>
      <c r="P145" s="28"/>
      <c r="Q145" s="28"/>
      <c r="R145" s="28"/>
      <c r="S145" s="20"/>
      <c r="T145" s="20"/>
      <c r="U145" s="20"/>
    </row>
    <row r="146" spans="1:21" x14ac:dyDescent="0.45">
      <c r="A146" t="s">
        <v>12</v>
      </c>
      <c r="B146">
        <v>1568</v>
      </c>
      <c r="C146" s="20">
        <v>0</v>
      </c>
      <c r="D146" s="20">
        <v>180.666666666667</v>
      </c>
      <c r="E146" s="20">
        <v>0</v>
      </c>
      <c r="F146" s="25">
        <v>0</v>
      </c>
      <c r="G146" s="25">
        <v>0</v>
      </c>
      <c r="H146" s="25">
        <v>0</v>
      </c>
      <c r="I146" s="25">
        <v>0</v>
      </c>
      <c r="J146" s="26">
        <v>0</v>
      </c>
      <c r="K146" s="27">
        <v>-35.6666666666667</v>
      </c>
      <c r="L146" s="27">
        <v>0</v>
      </c>
      <c r="M146" s="27">
        <v>0</v>
      </c>
      <c r="N146" s="27">
        <v>0</v>
      </c>
      <c r="O146" s="28">
        <v>0</v>
      </c>
      <c r="P146" s="28">
        <v>0</v>
      </c>
      <c r="Q146" s="28">
        <v>0</v>
      </c>
      <c r="R146" s="28">
        <v>0</v>
      </c>
      <c r="S146" s="20">
        <v>0</v>
      </c>
      <c r="T146" s="20">
        <v>145</v>
      </c>
      <c r="U146" s="20">
        <v>0</v>
      </c>
    </row>
    <row r="147" spans="1:21" x14ac:dyDescent="0.45">
      <c r="A147" s="13" t="s">
        <v>12</v>
      </c>
      <c r="B147" s="13" t="s">
        <v>47</v>
      </c>
      <c r="C147" s="21">
        <f>SUM(C146)</f>
        <v>0</v>
      </c>
      <c r="D147" s="21">
        <f t="shared" ref="D147:U147" si="12">SUM(D146)</f>
        <v>180.666666666667</v>
      </c>
      <c r="E147" s="21">
        <f t="shared" si="12"/>
        <v>0</v>
      </c>
      <c r="F147" s="22">
        <f t="shared" si="12"/>
        <v>0</v>
      </c>
      <c r="G147" s="22">
        <f t="shared" si="12"/>
        <v>0</v>
      </c>
      <c r="H147" s="22">
        <f t="shared" si="12"/>
        <v>0</v>
      </c>
      <c r="I147" s="22">
        <f t="shared" si="12"/>
        <v>0</v>
      </c>
      <c r="J147" s="29">
        <f t="shared" si="12"/>
        <v>0</v>
      </c>
      <c r="K147" s="23">
        <f t="shared" si="12"/>
        <v>-35.6666666666667</v>
      </c>
      <c r="L147" s="23">
        <f t="shared" si="12"/>
        <v>0</v>
      </c>
      <c r="M147" s="23">
        <f t="shared" si="12"/>
        <v>0</v>
      </c>
      <c r="N147" s="23">
        <f t="shared" si="12"/>
        <v>0</v>
      </c>
      <c r="O147" s="24">
        <f t="shared" si="12"/>
        <v>0</v>
      </c>
      <c r="P147" s="24">
        <f t="shared" si="12"/>
        <v>0</v>
      </c>
      <c r="Q147" s="24">
        <f t="shared" si="12"/>
        <v>0</v>
      </c>
      <c r="R147" s="24">
        <f t="shared" si="12"/>
        <v>0</v>
      </c>
      <c r="S147" s="21">
        <f t="shared" si="12"/>
        <v>0</v>
      </c>
      <c r="T147" s="21">
        <f t="shared" si="12"/>
        <v>145</v>
      </c>
      <c r="U147" s="21">
        <f t="shared" si="12"/>
        <v>0</v>
      </c>
    </row>
    <row r="148" spans="1:21" x14ac:dyDescent="0.45">
      <c r="C148" s="20"/>
      <c r="D148" s="20"/>
      <c r="E148" s="20"/>
      <c r="F148" s="25"/>
      <c r="G148" s="25"/>
      <c r="H148" s="25"/>
      <c r="I148" s="25"/>
      <c r="J148" s="26"/>
      <c r="K148" s="27"/>
      <c r="L148" s="27"/>
      <c r="M148" s="27"/>
      <c r="N148" s="27"/>
      <c r="O148" s="28"/>
      <c r="P148" s="28"/>
      <c r="Q148" s="28"/>
      <c r="R148" s="28"/>
      <c r="S148" s="20"/>
      <c r="T148" s="20"/>
      <c r="U148" s="20"/>
    </row>
    <row r="149" spans="1:21" x14ac:dyDescent="0.45">
      <c r="A149" t="s">
        <v>13</v>
      </c>
      <c r="B149">
        <v>1783</v>
      </c>
      <c r="C149" s="20">
        <v>250.666666666667</v>
      </c>
      <c r="D149" s="20">
        <v>286</v>
      </c>
      <c r="E149" s="20">
        <v>0</v>
      </c>
      <c r="F149" s="25">
        <v>0</v>
      </c>
      <c r="G149" s="25">
        <v>0</v>
      </c>
      <c r="H149" s="25">
        <v>0</v>
      </c>
      <c r="I149" s="25">
        <v>0</v>
      </c>
      <c r="J149" s="26">
        <v>0</v>
      </c>
      <c r="K149" s="27">
        <v>-109.333333333333</v>
      </c>
      <c r="L149" s="27">
        <v>0</v>
      </c>
      <c r="M149" s="27">
        <v>0</v>
      </c>
      <c r="N149" s="27">
        <v>0</v>
      </c>
      <c r="O149" s="28">
        <v>0</v>
      </c>
      <c r="P149" s="28">
        <v>0</v>
      </c>
      <c r="Q149" s="28">
        <v>0</v>
      </c>
      <c r="R149" s="28">
        <v>0</v>
      </c>
      <c r="S149" s="20">
        <v>250.666666666667</v>
      </c>
      <c r="T149" s="20">
        <v>176.666666666667</v>
      </c>
      <c r="U149" s="20">
        <v>0</v>
      </c>
    </row>
    <row r="150" spans="1:21" x14ac:dyDescent="0.45">
      <c r="A150" s="13" t="s">
        <v>13</v>
      </c>
      <c r="B150" s="13" t="s">
        <v>47</v>
      </c>
      <c r="C150" s="21">
        <f>SUM(C149)</f>
        <v>250.666666666667</v>
      </c>
      <c r="D150" s="21">
        <f t="shared" ref="D150:U150" si="13">SUM(D149)</f>
        <v>286</v>
      </c>
      <c r="E150" s="21">
        <f t="shared" si="13"/>
        <v>0</v>
      </c>
      <c r="F150" s="22">
        <f t="shared" si="13"/>
        <v>0</v>
      </c>
      <c r="G150" s="22">
        <f t="shared" si="13"/>
        <v>0</v>
      </c>
      <c r="H150" s="22">
        <f t="shared" si="13"/>
        <v>0</v>
      </c>
      <c r="I150" s="22">
        <f t="shared" si="13"/>
        <v>0</v>
      </c>
      <c r="J150" s="29">
        <f t="shared" si="13"/>
        <v>0</v>
      </c>
      <c r="K150" s="23">
        <f t="shared" si="13"/>
        <v>-109.333333333333</v>
      </c>
      <c r="L150" s="23">
        <f t="shared" si="13"/>
        <v>0</v>
      </c>
      <c r="M150" s="23">
        <f t="shared" si="13"/>
        <v>0</v>
      </c>
      <c r="N150" s="23">
        <f t="shared" si="13"/>
        <v>0</v>
      </c>
      <c r="O150" s="24">
        <f t="shared" si="13"/>
        <v>0</v>
      </c>
      <c r="P150" s="24">
        <f t="shared" si="13"/>
        <v>0</v>
      </c>
      <c r="Q150" s="24">
        <f t="shared" si="13"/>
        <v>0</v>
      </c>
      <c r="R150" s="24">
        <f t="shared" si="13"/>
        <v>0</v>
      </c>
      <c r="S150" s="21">
        <f t="shared" si="13"/>
        <v>250.666666666667</v>
      </c>
      <c r="T150" s="21">
        <f t="shared" si="13"/>
        <v>176.666666666667</v>
      </c>
      <c r="U150" s="21">
        <f t="shared" si="13"/>
        <v>0</v>
      </c>
    </row>
    <row r="151" spans="1:21" x14ac:dyDescent="0.45">
      <c r="C151" s="20"/>
      <c r="D151" s="20"/>
      <c r="E151" s="20"/>
      <c r="F151" s="25"/>
      <c r="G151" s="25"/>
      <c r="H151" s="25"/>
      <c r="I151" s="25"/>
      <c r="J151" s="26"/>
      <c r="K151" s="27"/>
      <c r="L151" s="27"/>
      <c r="M151" s="27"/>
      <c r="N151" s="27"/>
      <c r="O151" s="28"/>
      <c r="P151" s="28"/>
      <c r="Q151" s="28"/>
      <c r="R151" s="28"/>
      <c r="S151" s="20"/>
      <c r="T151" s="20"/>
      <c r="U151" s="20"/>
    </row>
    <row r="152" spans="1:21" x14ac:dyDescent="0.45">
      <c r="A152" t="s">
        <v>14</v>
      </c>
      <c r="B152">
        <v>1641</v>
      </c>
      <c r="C152" s="20">
        <v>30.3333333333333</v>
      </c>
      <c r="D152" s="20">
        <v>73</v>
      </c>
      <c r="E152" s="20">
        <v>0</v>
      </c>
      <c r="F152" s="25">
        <v>-27.3333333333333</v>
      </c>
      <c r="G152" s="25">
        <v>0</v>
      </c>
      <c r="H152" s="25">
        <v>0</v>
      </c>
      <c r="I152" s="25">
        <v>0</v>
      </c>
      <c r="J152" s="26">
        <v>0</v>
      </c>
      <c r="K152" s="27">
        <v>-73</v>
      </c>
      <c r="L152" s="27">
        <v>0</v>
      </c>
      <c r="M152" s="27">
        <v>0</v>
      </c>
      <c r="N152" s="27">
        <v>0</v>
      </c>
      <c r="O152" s="28">
        <v>0</v>
      </c>
      <c r="P152" s="28">
        <v>0</v>
      </c>
      <c r="Q152" s="28">
        <v>0</v>
      </c>
      <c r="R152" s="28">
        <v>0</v>
      </c>
      <c r="S152" s="20">
        <v>3</v>
      </c>
      <c r="T152" s="20">
        <v>0</v>
      </c>
      <c r="U152" s="20">
        <v>0</v>
      </c>
    </row>
    <row r="153" spans="1:21" x14ac:dyDescent="0.45">
      <c r="A153" s="13" t="s">
        <v>14</v>
      </c>
      <c r="B153" s="13" t="s">
        <v>47</v>
      </c>
      <c r="C153" s="21">
        <f>SUM(C152)</f>
        <v>30.3333333333333</v>
      </c>
      <c r="D153" s="21">
        <f t="shared" ref="D153:U153" si="14">SUM(D152)</f>
        <v>73</v>
      </c>
      <c r="E153" s="21">
        <f t="shared" si="14"/>
        <v>0</v>
      </c>
      <c r="F153" s="22">
        <f t="shared" si="14"/>
        <v>-27.3333333333333</v>
      </c>
      <c r="G153" s="22">
        <f t="shared" si="14"/>
        <v>0</v>
      </c>
      <c r="H153" s="22">
        <f t="shared" si="14"/>
        <v>0</v>
      </c>
      <c r="I153" s="22">
        <f t="shared" si="14"/>
        <v>0</v>
      </c>
      <c r="J153" s="29">
        <f t="shared" si="14"/>
        <v>0</v>
      </c>
      <c r="K153" s="23">
        <f t="shared" si="14"/>
        <v>-73</v>
      </c>
      <c r="L153" s="23">
        <f t="shared" si="14"/>
        <v>0</v>
      </c>
      <c r="M153" s="23">
        <f t="shared" si="14"/>
        <v>0</v>
      </c>
      <c r="N153" s="23">
        <f t="shared" si="14"/>
        <v>0</v>
      </c>
      <c r="O153" s="24">
        <f t="shared" si="14"/>
        <v>0</v>
      </c>
      <c r="P153" s="24">
        <f t="shared" si="14"/>
        <v>0</v>
      </c>
      <c r="Q153" s="24">
        <f t="shared" si="14"/>
        <v>0</v>
      </c>
      <c r="R153" s="24">
        <f t="shared" si="14"/>
        <v>0</v>
      </c>
      <c r="S153" s="21">
        <f t="shared" si="14"/>
        <v>3</v>
      </c>
      <c r="T153" s="21">
        <f t="shared" si="14"/>
        <v>0</v>
      </c>
      <c r="U153" s="21">
        <f t="shared" si="14"/>
        <v>0</v>
      </c>
    </row>
    <row r="154" spans="1:21" x14ac:dyDescent="0.45">
      <c r="C154" s="20"/>
      <c r="D154" s="20"/>
      <c r="E154" s="20"/>
      <c r="F154" s="25"/>
      <c r="G154" s="25"/>
      <c r="H154" s="25"/>
      <c r="I154" s="25"/>
      <c r="J154" s="26"/>
      <c r="K154" s="27"/>
      <c r="L154" s="27"/>
      <c r="M154" s="27"/>
      <c r="N154" s="27"/>
      <c r="O154" s="28"/>
      <c r="P154" s="28"/>
      <c r="Q154" s="28"/>
      <c r="R154" s="28"/>
      <c r="S154" s="20"/>
      <c r="T154" s="20"/>
      <c r="U154" s="20"/>
    </row>
    <row r="155" spans="1:21" x14ac:dyDescent="0.45">
      <c r="A155" t="s">
        <v>15</v>
      </c>
      <c r="B155">
        <v>1992</v>
      </c>
      <c r="C155" s="20">
        <v>307.66666666666703</v>
      </c>
      <c r="D155" s="20">
        <v>852</v>
      </c>
      <c r="E155" s="20">
        <v>0</v>
      </c>
      <c r="F155" s="25">
        <v>0</v>
      </c>
      <c r="G155" s="25">
        <v>0</v>
      </c>
      <c r="H155" s="25">
        <v>0</v>
      </c>
      <c r="I155" s="25">
        <v>0</v>
      </c>
      <c r="J155" s="26">
        <v>0</v>
      </c>
      <c r="K155" s="27">
        <v>-214</v>
      </c>
      <c r="L155" s="27">
        <v>0</v>
      </c>
      <c r="M155" s="27">
        <v>0</v>
      </c>
      <c r="N155" s="27">
        <v>0</v>
      </c>
      <c r="O155" s="28">
        <v>0</v>
      </c>
      <c r="P155" s="28">
        <v>0</v>
      </c>
      <c r="Q155" s="28">
        <v>0</v>
      </c>
      <c r="R155" s="28">
        <v>0</v>
      </c>
      <c r="S155" s="20">
        <v>307.66666666666703</v>
      </c>
      <c r="T155" s="20">
        <v>638</v>
      </c>
      <c r="U155" s="20">
        <v>0</v>
      </c>
    </row>
    <row r="156" spans="1:21" x14ac:dyDescent="0.45">
      <c r="A156" s="13" t="s">
        <v>15</v>
      </c>
      <c r="B156" s="13" t="s">
        <v>47</v>
      </c>
      <c r="C156" s="21">
        <f>SUM(C155)</f>
        <v>307.66666666666703</v>
      </c>
      <c r="D156" s="21">
        <f t="shared" ref="D156:U156" si="15">SUM(D155)</f>
        <v>852</v>
      </c>
      <c r="E156" s="21">
        <f t="shared" si="15"/>
        <v>0</v>
      </c>
      <c r="F156" s="22">
        <f t="shared" si="15"/>
        <v>0</v>
      </c>
      <c r="G156" s="22">
        <f t="shared" si="15"/>
        <v>0</v>
      </c>
      <c r="H156" s="22">
        <f t="shared" si="15"/>
        <v>0</v>
      </c>
      <c r="I156" s="22">
        <f t="shared" si="15"/>
        <v>0</v>
      </c>
      <c r="J156" s="29">
        <f t="shared" si="15"/>
        <v>0</v>
      </c>
      <c r="K156" s="23">
        <f t="shared" si="15"/>
        <v>-214</v>
      </c>
      <c r="L156" s="23">
        <f t="shared" si="15"/>
        <v>0</v>
      </c>
      <c r="M156" s="23">
        <f t="shared" si="15"/>
        <v>0</v>
      </c>
      <c r="N156" s="23">
        <f t="shared" si="15"/>
        <v>0</v>
      </c>
      <c r="O156" s="24">
        <f t="shared" si="15"/>
        <v>0</v>
      </c>
      <c r="P156" s="24">
        <f t="shared" si="15"/>
        <v>0</v>
      </c>
      <c r="Q156" s="24">
        <f t="shared" si="15"/>
        <v>0</v>
      </c>
      <c r="R156" s="24">
        <f t="shared" si="15"/>
        <v>0</v>
      </c>
      <c r="S156" s="21">
        <f t="shared" si="15"/>
        <v>307.66666666666703</v>
      </c>
      <c r="T156" s="21">
        <f t="shared" si="15"/>
        <v>638</v>
      </c>
      <c r="U156" s="21">
        <f t="shared" si="15"/>
        <v>0</v>
      </c>
    </row>
    <row r="157" spans="1:21" x14ac:dyDescent="0.45">
      <c r="C157" s="20"/>
      <c r="D157" s="20"/>
      <c r="E157" s="20"/>
      <c r="F157" s="25"/>
      <c r="G157" s="25"/>
      <c r="H157" s="25"/>
      <c r="I157" s="25"/>
      <c r="J157" s="26"/>
      <c r="K157" s="27"/>
      <c r="L157" s="27"/>
      <c r="M157" s="27"/>
      <c r="N157" s="27"/>
      <c r="O157" s="28"/>
      <c r="P157" s="28"/>
      <c r="Q157" s="28"/>
      <c r="R157" s="28"/>
      <c r="S157" s="20"/>
      <c r="T157" s="20"/>
      <c r="U157" s="20"/>
    </row>
    <row r="158" spans="1:21" x14ac:dyDescent="0.45">
      <c r="A158" t="s">
        <v>16</v>
      </c>
      <c r="B158">
        <v>1869</v>
      </c>
      <c r="C158" s="20">
        <v>0</v>
      </c>
      <c r="D158" s="20">
        <v>0</v>
      </c>
      <c r="E158" s="20">
        <v>153</v>
      </c>
      <c r="F158" s="25">
        <v>0</v>
      </c>
      <c r="G158" s="25">
        <v>0</v>
      </c>
      <c r="H158" s="25">
        <v>0</v>
      </c>
      <c r="I158" s="25">
        <v>0</v>
      </c>
      <c r="J158" s="26">
        <v>0</v>
      </c>
      <c r="K158" s="27">
        <v>0</v>
      </c>
      <c r="L158" s="27">
        <v>0</v>
      </c>
      <c r="M158" s="27">
        <v>0</v>
      </c>
      <c r="N158" s="27">
        <v>0</v>
      </c>
      <c r="O158" s="28">
        <v>0</v>
      </c>
      <c r="P158" s="28">
        <v>0</v>
      </c>
      <c r="Q158" s="28">
        <v>0</v>
      </c>
      <c r="R158" s="28">
        <v>0</v>
      </c>
      <c r="S158" s="20">
        <v>0</v>
      </c>
      <c r="T158" s="20">
        <v>0</v>
      </c>
      <c r="U158" s="20">
        <v>153</v>
      </c>
    </row>
    <row r="159" spans="1:21" x14ac:dyDescent="0.45">
      <c r="A159" s="13" t="s">
        <v>16</v>
      </c>
      <c r="B159" s="13" t="s">
        <v>47</v>
      </c>
      <c r="C159" s="21">
        <f>SUM(C158)</f>
        <v>0</v>
      </c>
      <c r="D159" s="21">
        <f t="shared" ref="D159:U159" si="16">SUM(D158)</f>
        <v>0</v>
      </c>
      <c r="E159" s="21">
        <f t="shared" si="16"/>
        <v>153</v>
      </c>
      <c r="F159" s="22">
        <f t="shared" si="16"/>
        <v>0</v>
      </c>
      <c r="G159" s="22">
        <f t="shared" si="16"/>
        <v>0</v>
      </c>
      <c r="H159" s="22">
        <f t="shared" si="16"/>
        <v>0</v>
      </c>
      <c r="I159" s="22">
        <f t="shared" si="16"/>
        <v>0</v>
      </c>
      <c r="J159" s="29">
        <f t="shared" si="16"/>
        <v>0</v>
      </c>
      <c r="K159" s="23">
        <f t="shared" si="16"/>
        <v>0</v>
      </c>
      <c r="L159" s="23">
        <f t="shared" si="16"/>
        <v>0</v>
      </c>
      <c r="M159" s="23">
        <f t="shared" si="16"/>
        <v>0</v>
      </c>
      <c r="N159" s="23">
        <f t="shared" si="16"/>
        <v>0</v>
      </c>
      <c r="O159" s="24">
        <f t="shared" si="16"/>
        <v>0</v>
      </c>
      <c r="P159" s="24">
        <f t="shared" si="16"/>
        <v>0</v>
      </c>
      <c r="Q159" s="24">
        <f t="shared" si="16"/>
        <v>0</v>
      </c>
      <c r="R159" s="24">
        <f t="shared" si="16"/>
        <v>0</v>
      </c>
      <c r="S159" s="21">
        <f t="shared" si="16"/>
        <v>0</v>
      </c>
      <c r="T159" s="21">
        <f t="shared" si="16"/>
        <v>0</v>
      </c>
      <c r="U159" s="21">
        <f t="shared" si="16"/>
        <v>153</v>
      </c>
    </row>
    <row r="160" spans="1:21" x14ac:dyDescent="0.45">
      <c r="C160" s="20"/>
      <c r="D160" s="20"/>
      <c r="E160" s="20"/>
      <c r="F160" s="25"/>
      <c r="G160" s="25"/>
      <c r="H160" s="25"/>
      <c r="I160" s="25"/>
      <c r="J160" s="26"/>
      <c r="K160" s="27"/>
      <c r="L160" s="27"/>
      <c r="M160" s="27"/>
      <c r="N160" s="27"/>
      <c r="O160" s="28"/>
      <c r="P160" s="28"/>
      <c r="Q160" s="28"/>
      <c r="R160" s="28"/>
      <c r="S160" s="20"/>
      <c r="T160" s="20"/>
      <c r="U160" s="20"/>
    </row>
    <row r="161" spans="1:21" x14ac:dyDescent="0.45">
      <c r="A161" t="s">
        <v>17</v>
      </c>
      <c r="B161">
        <v>1593</v>
      </c>
      <c r="C161" s="20">
        <v>8.3333333333333304</v>
      </c>
      <c r="D161" s="20">
        <v>0</v>
      </c>
      <c r="E161" s="20">
        <v>0</v>
      </c>
      <c r="F161" s="25">
        <v>0</v>
      </c>
      <c r="G161" s="25">
        <v>0</v>
      </c>
      <c r="H161" s="25">
        <v>0</v>
      </c>
      <c r="I161" s="25">
        <v>0</v>
      </c>
      <c r="J161" s="26">
        <v>0</v>
      </c>
      <c r="K161" s="27">
        <v>0</v>
      </c>
      <c r="L161" s="27">
        <v>0</v>
      </c>
      <c r="M161" s="27">
        <v>0</v>
      </c>
      <c r="N161" s="27">
        <v>0</v>
      </c>
      <c r="O161" s="28">
        <v>0</v>
      </c>
      <c r="P161" s="28">
        <v>0</v>
      </c>
      <c r="Q161" s="28">
        <v>0</v>
      </c>
      <c r="R161" s="28">
        <v>0</v>
      </c>
      <c r="S161" s="20">
        <v>8.3333333333333304</v>
      </c>
      <c r="T161" s="20">
        <v>0</v>
      </c>
      <c r="U161" s="20">
        <v>0</v>
      </c>
    </row>
    <row r="162" spans="1:21" x14ac:dyDescent="0.45">
      <c r="A162" s="13" t="s">
        <v>17</v>
      </c>
      <c r="B162" s="13" t="s">
        <v>47</v>
      </c>
      <c r="C162" s="21">
        <f>SUM(C161)</f>
        <v>8.3333333333333304</v>
      </c>
      <c r="D162" s="21">
        <f t="shared" ref="D162:U162" si="17">SUM(D161)</f>
        <v>0</v>
      </c>
      <c r="E162" s="21">
        <f t="shared" si="17"/>
        <v>0</v>
      </c>
      <c r="F162" s="22">
        <f t="shared" si="17"/>
        <v>0</v>
      </c>
      <c r="G162" s="22">
        <f t="shared" si="17"/>
        <v>0</v>
      </c>
      <c r="H162" s="22">
        <f t="shared" si="17"/>
        <v>0</v>
      </c>
      <c r="I162" s="22">
        <f t="shared" si="17"/>
        <v>0</v>
      </c>
      <c r="J162" s="29">
        <f t="shared" si="17"/>
        <v>0</v>
      </c>
      <c r="K162" s="23">
        <f t="shared" si="17"/>
        <v>0</v>
      </c>
      <c r="L162" s="23">
        <f t="shared" si="17"/>
        <v>0</v>
      </c>
      <c r="M162" s="23">
        <f t="shared" si="17"/>
        <v>0</v>
      </c>
      <c r="N162" s="23">
        <f t="shared" si="17"/>
        <v>0</v>
      </c>
      <c r="O162" s="24">
        <f t="shared" si="17"/>
        <v>0</v>
      </c>
      <c r="P162" s="24">
        <f t="shared" si="17"/>
        <v>0</v>
      </c>
      <c r="Q162" s="24">
        <f t="shared" si="17"/>
        <v>0</v>
      </c>
      <c r="R162" s="24">
        <f t="shared" si="17"/>
        <v>0</v>
      </c>
      <c r="S162" s="21">
        <f t="shared" si="17"/>
        <v>8.3333333333333304</v>
      </c>
      <c r="T162" s="21">
        <f t="shared" si="17"/>
        <v>0</v>
      </c>
      <c r="U162" s="21">
        <f t="shared" si="17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workbookViewId="0">
      <selection activeCell="I1" sqref="I1"/>
    </sheetView>
  </sheetViews>
  <sheetFormatPr defaultRowHeight="14.25" x14ac:dyDescent="0.45"/>
  <cols>
    <col min="1" max="1" width="13.33203125" customWidth="1"/>
    <col min="2" max="2" width="12.6640625" customWidth="1"/>
    <col min="3" max="3" width="12.1328125" customWidth="1"/>
    <col min="4" max="4" width="10.86328125" customWidth="1"/>
    <col min="5" max="5" width="10.46484375" customWidth="1"/>
    <col min="7" max="7" width="8.86328125" customWidth="1"/>
    <col min="8" max="8" width="12.53125" bestFit="1" customWidth="1"/>
    <col min="10" max="10" width="12.59765625" customWidth="1"/>
    <col min="13" max="13" width="12.53125" bestFit="1" customWidth="1"/>
    <col min="17" max="17" width="12.86328125" customWidth="1"/>
    <col min="19" max="19" width="10.46484375" customWidth="1"/>
  </cols>
  <sheetData>
    <row r="1" spans="1:21" x14ac:dyDescent="0.45">
      <c r="A1" s="1" t="s">
        <v>18</v>
      </c>
      <c r="B1" s="2"/>
      <c r="C1" s="3"/>
      <c r="D1" s="3"/>
      <c r="E1" s="3"/>
      <c r="F1" s="1"/>
      <c r="G1" s="1"/>
      <c r="H1" s="1"/>
      <c r="I1" s="1"/>
      <c r="J1" s="1"/>
      <c r="K1" s="1" t="s">
        <v>19</v>
      </c>
      <c r="L1" s="1"/>
      <c r="M1" s="1"/>
      <c r="N1" s="1"/>
      <c r="P1" s="1" t="s">
        <v>50</v>
      </c>
      <c r="Q1" s="1"/>
    </row>
    <row r="2" spans="1:21" s="1" customFormat="1" x14ac:dyDescent="0.45">
      <c r="A2" s="1" t="s">
        <v>20</v>
      </c>
      <c r="B2" s="2"/>
      <c r="C2" s="3"/>
      <c r="D2" s="3"/>
      <c r="E2" s="3"/>
      <c r="K2" s="1" t="s">
        <v>21</v>
      </c>
      <c r="P2" s="1" t="s">
        <v>51</v>
      </c>
    </row>
    <row r="3" spans="1:21" s="1" customFormat="1" x14ac:dyDescent="0.45">
      <c r="A3" s="1" t="s">
        <v>22</v>
      </c>
      <c r="B3" s="2"/>
      <c r="C3" s="3"/>
      <c r="D3" s="3"/>
      <c r="E3" s="3"/>
      <c r="K3" s="1" t="s">
        <v>23</v>
      </c>
      <c r="P3" s="1" t="s">
        <v>55</v>
      </c>
    </row>
    <row r="4" spans="1:21" x14ac:dyDescent="0.45">
      <c r="A4" s="1"/>
      <c r="B4" s="2"/>
      <c r="C4" s="3"/>
      <c r="D4" s="3"/>
      <c r="E4" s="3"/>
      <c r="F4" s="1"/>
      <c r="G4" s="1"/>
      <c r="H4" s="1"/>
      <c r="I4" s="1"/>
      <c r="J4" s="1"/>
      <c r="K4" s="1" t="s">
        <v>24</v>
      </c>
      <c r="L4" s="1"/>
      <c r="M4" s="1"/>
      <c r="N4" s="1"/>
      <c r="P4" s="1" t="s">
        <v>54</v>
      </c>
    </row>
    <row r="5" spans="1:21" x14ac:dyDescent="0.45">
      <c r="A5" s="1"/>
      <c r="B5" s="2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P5" s="1" t="s">
        <v>49</v>
      </c>
    </row>
    <row r="6" spans="1:21" x14ac:dyDescent="0.45">
      <c r="A6" s="1"/>
      <c r="B6" s="3" t="s">
        <v>25</v>
      </c>
      <c r="C6" s="3"/>
      <c r="E6" s="3"/>
      <c r="F6" s="1"/>
      <c r="G6" s="1"/>
      <c r="H6" s="1"/>
      <c r="I6" s="1"/>
      <c r="J6" s="1"/>
      <c r="L6" s="1"/>
      <c r="M6" s="1"/>
      <c r="N6" s="1"/>
    </row>
    <row r="7" spans="1:21" x14ac:dyDescent="0.45">
      <c r="A7" s="1"/>
      <c r="B7" s="2"/>
      <c r="C7" s="3"/>
      <c r="D7" s="2" t="s">
        <v>26</v>
      </c>
      <c r="E7" s="3"/>
      <c r="F7" s="1"/>
      <c r="G7" s="1"/>
      <c r="H7" s="1"/>
      <c r="I7" s="1"/>
      <c r="J7" s="1"/>
      <c r="K7" s="1"/>
      <c r="L7" s="1"/>
      <c r="M7" s="1"/>
      <c r="N7" s="1"/>
    </row>
    <row r="8" spans="1:21" ht="14.65" thickBot="1" x14ac:dyDescent="0.5">
      <c r="A8" s="1"/>
      <c r="B8" s="2"/>
      <c r="C8" s="3"/>
      <c r="D8" s="2"/>
      <c r="E8" s="3"/>
      <c r="F8" s="1"/>
      <c r="G8" s="1"/>
      <c r="H8" s="1"/>
      <c r="I8" s="1"/>
      <c r="J8" s="1"/>
      <c r="K8" s="1"/>
      <c r="L8" s="1"/>
      <c r="M8" s="1"/>
      <c r="N8" s="1"/>
    </row>
    <row r="9" spans="1:21" s="1" customFormat="1" ht="14.65" thickBot="1" x14ac:dyDescent="0.5">
      <c r="A9" s="4" t="s">
        <v>53</v>
      </c>
      <c r="B9" s="4"/>
      <c r="F9" s="5"/>
      <c r="G9" s="5" t="s">
        <v>27</v>
      </c>
      <c r="H9" s="5"/>
      <c r="I9" s="5"/>
      <c r="J9" s="6"/>
      <c r="K9" s="7"/>
      <c r="L9" s="7" t="s">
        <v>28</v>
      </c>
      <c r="M9" s="7"/>
      <c r="N9" s="7"/>
      <c r="O9" s="8"/>
      <c r="P9" s="8" t="s">
        <v>29</v>
      </c>
      <c r="Q9" s="8"/>
      <c r="R9" s="8"/>
      <c r="S9" s="1" t="s">
        <v>30</v>
      </c>
    </row>
    <row r="10" spans="1:21" s="1" customFormat="1" x14ac:dyDescent="0.45">
      <c r="C10" s="1" t="s">
        <v>31</v>
      </c>
      <c r="F10" s="5"/>
      <c r="G10" s="5"/>
      <c r="H10" s="5"/>
      <c r="I10" s="5" t="s">
        <v>32</v>
      </c>
      <c r="J10" s="6" t="s">
        <v>33</v>
      </c>
      <c r="K10" s="7"/>
      <c r="L10" s="7"/>
      <c r="M10" s="7"/>
      <c r="N10" s="7" t="s">
        <v>32</v>
      </c>
      <c r="O10" s="8"/>
      <c r="P10" s="8"/>
      <c r="Q10" s="8"/>
      <c r="R10" s="8" t="s">
        <v>32</v>
      </c>
    </row>
    <row r="11" spans="1:21" s="1" customFormat="1" x14ac:dyDescent="0.45">
      <c r="A11" s="14" t="s">
        <v>34</v>
      </c>
      <c r="B11" s="15" t="s">
        <v>35</v>
      </c>
      <c r="C11" s="14" t="s">
        <v>36</v>
      </c>
      <c r="D11" s="14" t="s">
        <v>37</v>
      </c>
      <c r="E11" s="14" t="s">
        <v>38</v>
      </c>
      <c r="F11" s="16" t="s">
        <v>39</v>
      </c>
      <c r="G11" s="16" t="s">
        <v>40</v>
      </c>
      <c r="H11" s="16" t="s">
        <v>41</v>
      </c>
      <c r="I11" s="16" t="s">
        <v>42</v>
      </c>
      <c r="J11" s="17" t="s">
        <v>43</v>
      </c>
      <c r="K11" s="18" t="s">
        <v>39</v>
      </c>
      <c r="L11" s="18" t="s">
        <v>40</v>
      </c>
      <c r="M11" s="18" t="s">
        <v>41</v>
      </c>
      <c r="N11" s="18" t="s">
        <v>42</v>
      </c>
      <c r="O11" s="19" t="s">
        <v>39</v>
      </c>
      <c r="P11" s="19" t="s">
        <v>40</v>
      </c>
      <c r="Q11" s="19" t="s">
        <v>41</v>
      </c>
      <c r="R11" s="19" t="s">
        <v>42</v>
      </c>
      <c r="S11" s="14" t="s">
        <v>44</v>
      </c>
      <c r="T11" s="14" t="s">
        <v>45</v>
      </c>
      <c r="U11" s="14" t="s">
        <v>46</v>
      </c>
    </row>
    <row r="12" spans="1:21" x14ac:dyDescent="0.45">
      <c r="A12" t="s">
        <v>0</v>
      </c>
      <c r="B12">
        <v>1306</v>
      </c>
      <c r="C12" s="20">
        <v>6</v>
      </c>
      <c r="D12" s="20">
        <v>12</v>
      </c>
      <c r="E12" s="20">
        <v>0</v>
      </c>
      <c r="F12" s="25">
        <v>0</v>
      </c>
      <c r="G12" s="25">
        <v>0</v>
      </c>
      <c r="H12" s="25">
        <v>0</v>
      </c>
      <c r="I12" s="25">
        <v>0</v>
      </c>
      <c r="J12" s="26">
        <v>0</v>
      </c>
      <c r="K12" s="27">
        <v>0</v>
      </c>
      <c r="L12" s="27">
        <v>0</v>
      </c>
      <c r="M12" s="27">
        <v>0</v>
      </c>
      <c r="N12" s="27">
        <v>0</v>
      </c>
      <c r="O12" s="28">
        <v>0</v>
      </c>
      <c r="P12" s="28">
        <v>0</v>
      </c>
      <c r="Q12" s="28">
        <v>0</v>
      </c>
      <c r="R12" s="28">
        <v>0</v>
      </c>
      <c r="S12" s="20">
        <v>6</v>
      </c>
      <c r="T12" s="20">
        <v>12</v>
      </c>
      <c r="U12" s="20">
        <v>0</v>
      </c>
    </row>
    <row r="13" spans="1:21" x14ac:dyDescent="0.45">
      <c r="A13" t="s">
        <v>0</v>
      </c>
      <c r="B13">
        <v>1342</v>
      </c>
      <c r="C13" s="20">
        <v>113.5</v>
      </c>
      <c r="D13" s="20">
        <v>20</v>
      </c>
      <c r="E13" s="20">
        <v>0</v>
      </c>
      <c r="F13" s="25">
        <v>0</v>
      </c>
      <c r="G13" s="25">
        <v>0</v>
      </c>
      <c r="H13" s="25">
        <v>0</v>
      </c>
      <c r="I13" s="25">
        <v>0</v>
      </c>
      <c r="J13" s="26">
        <v>0</v>
      </c>
      <c r="K13" s="27">
        <v>-9.8333333333333304</v>
      </c>
      <c r="L13" s="27">
        <v>0</v>
      </c>
      <c r="M13" s="27">
        <v>0</v>
      </c>
      <c r="N13" s="27">
        <v>0</v>
      </c>
      <c r="O13" s="28">
        <v>0</v>
      </c>
      <c r="P13" s="28">
        <v>0</v>
      </c>
      <c r="Q13" s="28">
        <v>0</v>
      </c>
      <c r="R13" s="28">
        <v>0</v>
      </c>
      <c r="S13" s="20">
        <v>113.5</v>
      </c>
      <c r="T13" s="20">
        <v>10.1666666666667</v>
      </c>
      <c r="U13" s="20">
        <v>0</v>
      </c>
    </row>
    <row r="14" spans="1:21" x14ac:dyDescent="0.45">
      <c r="A14" t="s">
        <v>0</v>
      </c>
      <c r="B14">
        <v>1470</v>
      </c>
      <c r="C14" s="20">
        <v>751.5</v>
      </c>
      <c r="D14" s="20">
        <v>88</v>
      </c>
      <c r="E14" s="20">
        <v>0</v>
      </c>
      <c r="F14" s="25">
        <v>0</v>
      </c>
      <c r="G14" s="25">
        <v>0</v>
      </c>
      <c r="H14" s="25">
        <v>0</v>
      </c>
      <c r="I14" s="25">
        <v>0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8">
        <v>0</v>
      </c>
      <c r="P14" s="28">
        <v>0</v>
      </c>
      <c r="Q14" s="28">
        <v>0</v>
      </c>
      <c r="R14" s="28">
        <v>0</v>
      </c>
      <c r="S14" s="20">
        <v>751.5</v>
      </c>
      <c r="T14" s="20">
        <v>88</v>
      </c>
      <c r="U14" s="20">
        <v>0</v>
      </c>
    </row>
    <row r="15" spans="1:21" x14ac:dyDescent="0.45">
      <c r="A15" t="s">
        <v>0</v>
      </c>
      <c r="B15">
        <v>1483</v>
      </c>
      <c r="C15" s="20">
        <v>117.333333333333</v>
      </c>
      <c r="D15" s="20">
        <v>0</v>
      </c>
      <c r="E15" s="20">
        <v>0</v>
      </c>
      <c r="F15" s="25">
        <v>-0.16666666666666699</v>
      </c>
      <c r="G15" s="25">
        <v>0</v>
      </c>
      <c r="H15" s="25">
        <v>0</v>
      </c>
      <c r="I15" s="25">
        <v>-11.6666666666667</v>
      </c>
      <c r="J15" s="26">
        <v>0</v>
      </c>
      <c r="K15" s="27">
        <v>0</v>
      </c>
      <c r="L15" s="27">
        <v>0</v>
      </c>
      <c r="M15" s="27">
        <v>0</v>
      </c>
      <c r="N15" s="27">
        <v>0</v>
      </c>
      <c r="O15" s="28">
        <v>0</v>
      </c>
      <c r="P15" s="28">
        <v>0</v>
      </c>
      <c r="Q15" s="28">
        <v>0</v>
      </c>
      <c r="R15" s="28">
        <v>0</v>
      </c>
      <c r="S15" s="20">
        <v>105.5</v>
      </c>
      <c r="T15" s="20">
        <v>0</v>
      </c>
      <c r="U15" s="20">
        <v>0</v>
      </c>
    </row>
    <row r="16" spans="1:21" x14ac:dyDescent="0.45">
      <c r="A16" t="s">
        <v>0</v>
      </c>
      <c r="B16">
        <v>1538</v>
      </c>
      <c r="C16" s="20">
        <v>531.83333333333303</v>
      </c>
      <c r="D16" s="20">
        <v>94.6666666666667</v>
      </c>
      <c r="E16" s="20">
        <v>0</v>
      </c>
      <c r="F16" s="25">
        <v>0</v>
      </c>
      <c r="G16" s="25">
        <v>0</v>
      </c>
      <c r="H16" s="25">
        <v>0</v>
      </c>
      <c r="I16" s="25">
        <v>0</v>
      </c>
      <c r="J16" s="26">
        <v>-0.5</v>
      </c>
      <c r="K16" s="27">
        <v>-10</v>
      </c>
      <c r="L16" s="27">
        <v>0</v>
      </c>
      <c r="M16" s="27">
        <v>0</v>
      </c>
      <c r="N16" s="27">
        <v>0</v>
      </c>
      <c r="O16" s="28">
        <v>0</v>
      </c>
      <c r="P16" s="28">
        <v>0</v>
      </c>
      <c r="Q16" s="28">
        <v>0</v>
      </c>
      <c r="R16" s="28">
        <v>0</v>
      </c>
      <c r="S16" s="20">
        <v>531.33333333333303</v>
      </c>
      <c r="T16" s="20">
        <v>84.6666666666667</v>
      </c>
      <c r="U16" s="20">
        <v>0</v>
      </c>
    </row>
    <row r="17" spans="1:21" x14ac:dyDescent="0.45">
      <c r="A17" t="s">
        <v>0</v>
      </c>
      <c r="B17">
        <v>1698</v>
      </c>
      <c r="C17" s="20">
        <v>281.66666666666703</v>
      </c>
      <c r="D17" s="20">
        <v>102.333333333333</v>
      </c>
      <c r="E17" s="20">
        <v>0</v>
      </c>
      <c r="F17" s="25">
        <v>0</v>
      </c>
      <c r="G17" s="25">
        <v>0</v>
      </c>
      <c r="H17" s="25">
        <v>0</v>
      </c>
      <c r="I17" s="25">
        <v>0</v>
      </c>
      <c r="J17" s="26">
        <v>0</v>
      </c>
      <c r="K17" s="27">
        <v>-19.3333333333333</v>
      </c>
      <c r="L17" s="27">
        <v>0</v>
      </c>
      <c r="M17" s="27">
        <v>0</v>
      </c>
      <c r="N17" s="27">
        <v>0</v>
      </c>
      <c r="O17" s="28">
        <v>0</v>
      </c>
      <c r="P17" s="28">
        <v>0</v>
      </c>
      <c r="Q17" s="28">
        <v>0</v>
      </c>
      <c r="R17" s="28">
        <v>0</v>
      </c>
      <c r="S17" s="20">
        <v>281.66666666666703</v>
      </c>
      <c r="T17" s="20">
        <v>83</v>
      </c>
      <c r="U17" s="20">
        <v>0</v>
      </c>
    </row>
    <row r="18" spans="1:21" x14ac:dyDescent="0.45">
      <c r="A18" t="s">
        <v>0</v>
      </c>
      <c r="B18">
        <v>1741</v>
      </c>
      <c r="C18" s="20">
        <v>209.5</v>
      </c>
      <c r="D18" s="20">
        <v>12.3333333333333</v>
      </c>
      <c r="E18" s="20">
        <v>0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8">
        <v>0</v>
      </c>
      <c r="P18" s="28">
        <v>0</v>
      </c>
      <c r="Q18" s="28">
        <v>0</v>
      </c>
      <c r="R18" s="28">
        <v>0</v>
      </c>
      <c r="S18" s="20">
        <v>209.5</v>
      </c>
      <c r="T18" s="20">
        <v>12.3333333333333</v>
      </c>
      <c r="U18" s="20">
        <v>0</v>
      </c>
    </row>
    <row r="19" spans="1:21" x14ac:dyDescent="0.45">
      <c r="A19" t="s">
        <v>0</v>
      </c>
      <c r="B19">
        <v>1793</v>
      </c>
      <c r="C19" s="20">
        <v>253.666666666667</v>
      </c>
      <c r="D19" s="20">
        <v>29.6666666666667</v>
      </c>
      <c r="E19" s="20">
        <v>0</v>
      </c>
      <c r="F19" s="25">
        <v>0</v>
      </c>
      <c r="G19" s="25">
        <v>0</v>
      </c>
      <c r="H19" s="25">
        <v>0</v>
      </c>
      <c r="I19" s="25">
        <v>0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8">
        <v>0</v>
      </c>
      <c r="P19" s="28">
        <v>0</v>
      </c>
      <c r="Q19" s="28">
        <v>0</v>
      </c>
      <c r="R19" s="28">
        <v>0</v>
      </c>
      <c r="S19" s="20">
        <v>253.666666666667</v>
      </c>
      <c r="T19" s="20">
        <v>29.6666666666667</v>
      </c>
      <c r="U19" s="20">
        <v>0</v>
      </c>
    </row>
    <row r="20" spans="1:21" x14ac:dyDescent="0.45">
      <c r="A20" t="s">
        <v>0</v>
      </c>
      <c r="B20">
        <v>1802</v>
      </c>
      <c r="C20" s="20">
        <v>122.166666666667</v>
      </c>
      <c r="D20" s="20">
        <v>80.8333333333333</v>
      </c>
      <c r="E20" s="20">
        <v>0</v>
      </c>
      <c r="F20" s="25">
        <v>-8.1666666666666696</v>
      </c>
      <c r="G20" s="25">
        <v>0</v>
      </c>
      <c r="H20" s="25">
        <v>0</v>
      </c>
      <c r="I20" s="25">
        <v>0</v>
      </c>
      <c r="J20" s="26">
        <v>-8</v>
      </c>
      <c r="K20" s="27">
        <v>-11.5</v>
      </c>
      <c r="L20" s="27">
        <v>0</v>
      </c>
      <c r="M20" s="27">
        <v>0</v>
      </c>
      <c r="N20" s="27">
        <v>0</v>
      </c>
      <c r="O20" s="28">
        <v>0</v>
      </c>
      <c r="P20" s="28">
        <v>0</v>
      </c>
      <c r="Q20" s="28">
        <v>0</v>
      </c>
      <c r="R20" s="28">
        <v>0</v>
      </c>
      <c r="S20" s="20">
        <v>106</v>
      </c>
      <c r="T20" s="20">
        <v>69.3333333333333</v>
      </c>
      <c r="U20" s="20">
        <v>0</v>
      </c>
    </row>
    <row r="21" spans="1:21" x14ac:dyDescent="0.45">
      <c r="A21" t="s">
        <v>0</v>
      </c>
      <c r="B21">
        <v>1875</v>
      </c>
      <c r="C21" s="20">
        <v>281.66666666666703</v>
      </c>
      <c r="D21" s="20">
        <v>109.333333333333</v>
      </c>
      <c r="E21" s="20">
        <v>0</v>
      </c>
      <c r="F21" s="25">
        <v>0</v>
      </c>
      <c r="G21" s="25">
        <v>0</v>
      </c>
      <c r="H21" s="25">
        <v>0</v>
      </c>
      <c r="I21" s="25">
        <v>0</v>
      </c>
      <c r="J21" s="26">
        <v>0</v>
      </c>
      <c r="K21" s="27">
        <v>-18.6666666666667</v>
      </c>
      <c r="L21" s="27">
        <v>0</v>
      </c>
      <c r="M21" s="27">
        <v>0</v>
      </c>
      <c r="N21" s="27">
        <v>0</v>
      </c>
      <c r="O21" s="28">
        <v>0</v>
      </c>
      <c r="P21" s="28">
        <v>0</v>
      </c>
      <c r="Q21" s="28">
        <v>0</v>
      </c>
      <c r="R21" s="28">
        <v>0</v>
      </c>
      <c r="S21" s="20">
        <v>281.66666666666703</v>
      </c>
      <c r="T21" s="20">
        <v>90.6666666666667</v>
      </c>
      <c r="U21" s="20">
        <v>0</v>
      </c>
    </row>
    <row r="22" spans="1:21" x14ac:dyDescent="0.45">
      <c r="A22" t="s">
        <v>0</v>
      </c>
      <c r="B22">
        <v>1971</v>
      </c>
      <c r="C22" s="20">
        <v>0</v>
      </c>
      <c r="D22" s="20">
        <v>56.3333333333333</v>
      </c>
      <c r="E22" s="20">
        <v>0</v>
      </c>
      <c r="F22" s="25">
        <v>0</v>
      </c>
      <c r="G22" s="25">
        <v>0</v>
      </c>
      <c r="H22" s="25">
        <v>0</v>
      </c>
      <c r="I22" s="25">
        <v>0</v>
      </c>
      <c r="J22" s="26">
        <v>0</v>
      </c>
      <c r="K22" s="27">
        <v>0</v>
      </c>
      <c r="L22" s="27">
        <v>0</v>
      </c>
      <c r="M22" s="27">
        <v>0</v>
      </c>
      <c r="N22" s="27">
        <v>0</v>
      </c>
      <c r="O22" s="28">
        <v>0</v>
      </c>
      <c r="P22" s="28">
        <v>0</v>
      </c>
      <c r="Q22" s="28">
        <v>0</v>
      </c>
      <c r="R22" s="28">
        <v>0</v>
      </c>
      <c r="S22" s="20">
        <v>0</v>
      </c>
      <c r="T22" s="20">
        <v>56.3333333333333</v>
      </c>
      <c r="U22" s="20">
        <v>0</v>
      </c>
    </row>
    <row r="23" spans="1:21" x14ac:dyDescent="0.45">
      <c r="A23" s="13" t="s">
        <v>0</v>
      </c>
      <c r="B23" s="13" t="s">
        <v>47</v>
      </c>
      <c r="C23" s="21">
        <f t="shared" ref="C23:U23" si="0">SUM(C12:C22)</f>
        <v>2668.8333333333339</v>
      </c>
      <c r="D23" s="21">
        <f t="shared" si="0"/>
        <v>605.4999999999992</v>
      </c>
      <c r="E23" s="21">
        <f t="shared" si="0"/>
        <v>0</v>
      </c>
      <c r="F23" s="22">
        <f t="shared" si="0"/>
        <v>-8.3333333333333375</v>
      </c>
      <c r="G23" s="22">
        <f t="shared" si="0"/>
        <v>0</v>
      </c>
      <c r="H23" s="22">
        <f t="shared" si="0"/>
        <v>0</v>
      </c>
      <c r="I23" s="22">
        <f t="shared" si="0"/>
        <v>-11.6666666666667</v>
      </c>
      <c r="J23" s="29">
        <f t="shared" si="0"/>
        <v>-8.5</v>
      </c>
      <c r="K23" s="23">
        <f t="shared" si="0"/>
        <v>-69.333333333333329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1">
        <f t="shared" si="0"/>
        <v>2640.3333333333339</v>
      </c>
      <c r="T23" s="21">
        <f t="shared" si="0"/>
        <v>536.16666666666663</v>
      </c>
      <c r="U23" s="21">
        <f t="shared" si="0"/>
        <v>0</v>
      </c>
    </row>
    <row r="24" spans="1:21" x14ac:dyDescent="0.45">
      <c r="C24" s="20"/>
      <c r="D24" s="20"/>
      <c r="E24" s="20"/>
      <c r="F24" s="25"/>
      <c r="G24" s="25"/>
      <c r="H24" s="25"/>
      <c r="I24" s="25"/>
      <c r="J24" s="26"/>
      <c r="K24" s="27"/>
      <c r="L24" s="27"/>
      <c r="M24" s="27"/>
      <c r="N24" s="27"/>
      <c r="O24" s="28"/>
      <c r="P24" s="28"/>
      <c r="Q24" s="28"/>
      <c r="R24" s="28"/>
      <c r="S24" s="20"/>
      <c r="T24" s="20"/>
      <c r="U24" s="20"/>
    </row>
    <row r="25" spans="1:21" x14ac:dyDescent="0.45">
      <c r="A25" t="s">
        <v>1</v>
      </c>
      <c r="B25">
        <v>1260</v>
      </c>
      <c r="C25" s="20">
        <v>695.33333333333303</v>
      </c>
      <c r="D25" s="20">
        <v>243.333333333333</v>
      </c>
      <c r="E25" s="20">
        <v>0</v>
      </c>
      <c r="F25" s="25">
        <v>0</v>
      </c>
      <c r="G25" s="25">
        <v>0</v>
      </c>
      <c r="H25" s="25">
        <v>0</v>
      </c>
      <c r="I25" s="25">
        <v>0</v>
      </c>
      <c r="J25" s="26">
        <v>0</v>
      </c>
      <c r="K25" s="27">
        <v>0</v>
      </c>
      <c r="L25" s="27">
        <v>0</v>
      </c>
      <c r="M25" s="27">
        <v>0</v>
      </c>
      <c r="N25" s="27">
        <v>0</v>
      </c>
      <c r="O25" s="28">
        <v>0</v>
      </c>
      <c r="P25" s="28">
        <v>0</v>
      </c>
      <c r="Q25" s="28">
        <v>0</v>
      </c>
      <c r="R25" s="28">
        <v>0</v>
      </c>
      <c r="S25" s="20">
        <v>695.33333333333303</v>
      </c>
      <c r="T25" s="20">
        <v>243.333333333333</v>
      </c>
      <c r="U25" s="20">
        <v>0</v>
      </c>
    </row>
    <row r="26" spans="1:21" x14ac:dyDescent="0.45">
      <c r="A26" t="s">
        <v>1</v>
      </c>
      <c r="B26">
        <v>1346</v>
      </c>
      <c r="C26" s="20">
        <v>720.33333333333303</v>
      </c>
      <c r="D26" s="20">
        <v>652.33333333333303</v>
      </c>
      <c r="E26" s="20">
        <v>0</v>
      </c>
      <c r="F26" s="25">
        <v>0</v>
      </c>
      <c r="G26" s="25">
        <v>0</v>
      </c>
      <c r="H26" s="25">
        <v>0</v>
      </c>
      <c r="I26" s="25">
        <v>0</v>
      </c>
      <c r="J26" s="26">
        <v>0</v>
      </c>
      <c r="K26" s="27">
        <v>0</v>
      </c>
      <c r="L26" s="27">
        <v>-224.333333333333</v>
      </c>
      <c r="M26" s="27">
        <v>0</v>
      </c>
      <c r="N26" s="27">
        <v>0</v>
      </c>
      <c r="O26" s="28">
        <v>0</v>
      </c>
      <c r="P26" s="28">
        <v>0</v>
      </c>
      <c r="Q26" s="28">
        <v>0</v>
      </c>
      <c r="R26" s="28">
        <v>0</v>
      </c>
      <c r="S26" s="20">
        <v>720.33333333333303</v>
      </c>
      <c r="T26" s="20">
        <v>428</v>
      </c>
      <c r="U26" s="20">
        <v>0</v>
      </c>
    </row>
    <row r="27" spans="1:21" x14ac:dyDescent="0.45">
      <c r="A27" t="s">
        <v>1</v>
      </c>
      <c r="B27">
        <v>1902</v>
      </c>
      <c r="C27" s="20">
        <v>688</v>
      </c>
      <c r="D27" s="20">
        <v>581.66666666666697</v>
      </c>
      <c r="E27" s="20">
        <v>0</v>
      </c>
      <c r="F27" s="25">
        <v>0</v>
      </c>
      <c r="G27" s="25">
        <v>0</v>
      </c>
      <c r="H27" s="25">
        <v>0</v>
      </c>
      <c r="I27" s="25">
        <v>0</v>
      </c>
      <c r="J27" s="26">
        <v>0</v>
      </c>
      <c r="K27" s="27">
        <v>0</v>
      </c>
      <c r="L27" s="27">
        <v>-2.6666666666666701</v>
      </c>
      <c r="M27" s="27">
        <v>0</v>
      </c>
      <c r="N27" s="27">
        <v>0</v>
      </c>
      <c r="O27" s="28">
        <v>0</v>
      </c>
      <c r="P27" s="28">
        <v>0</v>
      </c>
      <c r="Q27" s="28">
        <v>0</v>
      </c>
      <c r="R27" s="28">
        <v>0</v>
      </c>
      <c r="S27" s="20">
        <v>688</v>
      </c>
      <c r="T27" s="20">
        <v>579</v>
      </c>
      <c r="U27" s="20">
        <v>0</v>
      </c>
    </row>
    <row r="28" spans="1:21" x14ac:dyDescent="0.45">
      <c r="A28" t="s">
        <v>1</v>
      </c>
      <c r="B28">
        <v>1952</v>
      </c>
      <c r="C28" s="20">
        <v>911.83333333333303</v>
      </c>
      <c r="D28" s="20">
        <v>2648.6666666666702</v>
      </c>
      <c r="E28" s="20">
        <v>0</v>
      </c>
      <c r="F28" s="25">
        <v>0</v>
      </c>
      <c r="G28" s="25">
        <v>0</v>
      </c>
      <c r="H28" s="25">
        <v>0</v>
      </c>
      <c r="I28" s="25">
        <v>-46</v>
      </c>
      <c r="J28" s="26">
        <v>0</v>
      </c>
      <c r="K28" s="27">
        <v>-0.5</v>
      </c>
      <c r="L28" s="27">
        <v>-2641.5</v>
      </c>
      <c r="M28" s="27">
        <v>0</v>
      </c>
      <c r="N28" s="27">
        <v>0</v>
      </c>
      <c r="O28" s="28">
        <v>0</v>
      </c>
      <c r="P28" s="28">
        <v>0</v>
      </c>
      <c r="Q28" s="28">
        <v>0</v>
      </c>
      <c r="R28" s="28">
        <v>0</v>
      </c>
      <c r="S28" s="20">
        <v>865.83333333333303</v>
      </c>
      <c r="T28" s="20">
        <v>6.6666666666666696</v>
      </c>
      <c r="U28" s="20">
        <v>0</v>
      </c>
    </row>
    <row r="29" spans="1:21" x14ac:dyDescent="0.45">
      <c r="A29" s="13" t="s">
        <v>1</v>
      </c>
      <c r="B29" s="13" t="s">
        <v>47</v>
      </c>
      <c r="C29" s="21">
        <f t="shared" ref="C29:U29" si="1">SUM(C25:C28)</f>
        <v>3015.4999999999991</v>
      </c>
      <c r="D29" s="21">
        <f t="shared" si="1"/>
        <v>4126.0000000000036</v>
      </c>
      <c r="E29" s="21">
        <f t="shared" si="1"/>
        <v>0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-46</v>
      </c>
      <c r="J29" s="29">
        <f t="shared" si="1"/>
        <v>0</v>
      </c>
      <c r="K29" s="23">
        <f t="shared" si="1"/>
        <v>-0.5</v>
      </c>
      <c r="L29" s="23">
        <f t="shared" si="1"/>
        <v>-2868.4999999999995</v>
      </c>
      <c r="M29" s="23">
        <f t="shared" si="1"/>
        <v>0</v>
      </c>
      <c r="N29" s="23">
        <f t="shared" si="1"/>
        <v>0</v>
      </c>
      <c r="O29" s="24">
        <f t="shared" si="1"/>
        <v>0</v>
      </c>
      <c r="P29" s="24">
        <f t="shared" si="1"/>
        <v>0</v>
      </c>
      <c r="Q29" s="24">
        <f t="shared" si="1"/>
        <v>0</v>
      </c>
      <c r="R29" s="24">
        <f t="shared" si="1"/>
        <v>0</v>
      </c>
      <c r="S29" s="21">
        <f t="shared" si="1"/>
        <v>2969.4999999999991</v>
      </c>
      <c r="T29" s="21">
        <f t="shared" si="1"/>
        <v>1256.9999999999998</v>
      </c>
      <c r="U29" s="21">
        <f t="shared" si="1"/>
        <v>0</v>
      </c>
    </row>
    <row r="30" spans="1:21" x14ac:dyDescent="0.45">
      <c r="C30" s="20"/>
      <c r="D30" s="20"/>
      <c r="E30" s="20"/>
      <c r="F30" s="25"/>
      <c r="G30" s="25"/>
      <c r="H30" s="25"/>
      <c r="I30" s="25"/>
      <c r="J30" s="26"/>
      <c r="K30" s="27"/>
      <c r="L30" s="27"/>
      <c r="M30" s="27"/>
      <c r="N30" s="27"/>
      <c r="O30" s="28"/>
      <c r="P30" s="28"/>
      <c r="Q30" s="28"/>
      <c r="R30" s="28"/>
      <c r="S30" s="20"/>
      <c r="T30" s="20"/>
      <c r="U30" s="20"/>
    </row>
    <row r="31" spans="1:21" x14ac:dyDescent="0.45">
      <c r="A31" t="s">
        <v>2</v>
      </c>
      <c r="B31">
        <v>1335</v>
      </c>
      <c r="C31" s="20">
        <v>35</v>
      </c>
      <c r="D31" s="20">
        <v>0</v>
      </c>
      <c r="E31" s="20">
        <v>0</v>
      </c>
      <c r="F31" s="25">
        <v>0</v>
      </c>
      <c r="G31" s="25">
        <v>0</v>
      </c>
      <c r="H31" s="25">
        <v>0</v>
      </c>
      <c r="I31" s="25">
        <v>-2.5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8">
        <v>0</v>
      </c>
      <c r="P31" s="28">
        <v>0</v>
      </c>
      <c r="Q31" s="28">
        <v>0</v>
      </c>
      <c r="R31" s="28">
        <v>0</v>
      </c>
      <c r="S31" s="20">
        <v>32.5</v>
      </c>
      <c r="T31" s="20">
        <v>0</v>
      </c>
      <c r="U31" s="20">
        <v>0</v>
      </c>
    </row>
    <row r="32" spans="1:21" x14ac:dyDescent="0.45">
      <c r="A32" t="s">
        <v>2</v>
      </c>
      <c r="B32">
        <v>1570</v>
      </c>
      <c r="C32" s="20">
        <v>104</v>
      </c>
      <c r="D32" s="20">
        <v>42</v>
      </c>
      <c r="E32" s="20">
        <v>0</v>
      </c>
      <c r="F32" s="25">
        <v>0</v>
      </c>
      <c r="G32" s="25">
        <v>0</v>
      </c>
      <c r="H32" s="25">
        <v>0</v>
      </c>
      <c r="I32" s="25">
        <v>0</v>
      </c>
      <c r="J32" s="26">
        <v>0</v>
      </c>
      <c r="K32" s="27">
        <v>-3.5</v>
      </c>
      <c r="L32" s="27">
        <v>0</v>
      </c>
      <c r="M32" s="27">
        <v>0</v>
      </c>
      <c r="N32" s="27">
        <v>0</v>
      </c>
      <c r="O32" s="28">
        <v>0</v>
      </c>
      <c r="P32" s="28">
        <v>0</v>
      </c>
      <c r="Q32" s="28">
        <v>0</v>
      </c>
      <c r="R32" s="28">
        <v>0</v>
      </c>
      <c r="S32" s="20">
        <v>104</v>
      </c>
      <c r="T32" s="20">
        <v>38.5</v>
      </c>
      <c r="U32" s="20">
        <v>0</v>
      </c>
    </row>
    <row r="33" spans="1:21" x14ac:dyDescent="0.45">
      <c r="A33" t="s">
        <v>2</v>
      </c>
      <c r="B33">
        <v>1613</v>
      </c>
      <c r="C33" s="20">
        <v>517.5</v>
      </c>
      <c r="D33" s="20">
        <v>123.166666666667</v>
      </c>
      <c r="E33" s="20">
        <v>0</v>
      </c>
      <c r="F33" s="25">
        <v>0</v>
      </c>
      <c r="G33" s="25">
        <v>0</v>
      </c>
      <c r="H33" s="25">
        <v>0</v>
      </c>
      <c r="I33" s="25">
        <v>0</v>
      </c>
      <c r="J33" s="26">
        <v>0</v>
      </c>
      <c r="K33" s="27">
        <v>-36.1666666666667</v>
      </c>
      <c r="L33" s="27">
        <v>0</v>
      </c>
      <c r="M33" s="27">
        <v>0</v>
      </c>
      <c r="N33" s="27">
        <v>0</v>
      </c>
      <c r="O33" s="28">
        <v>0</v>
      </c>
      <c r="P33" s="28">
        <v>0</v>
      </c>
      <c r="Q33" s="28">
        <v>0</v>
      </c>
      <c r="R33" s="28">
        <v>0</v>
      </c>
      <c r="S33" s="20">
        <v>517.5</v>
      </c>
      <c r="T33" s="20">
        <v>87</v>
      </c>
      <c r="U33" s="20">
        <v>0</v>
      </c>
    </row>
    <row r="34" spans="1:21" x14ac:dyDescent="0.45">
      <c r="A34" t="s">
        <v>2</v>
      </c>
      <c r="B34">
        <v>1616</v>
      </c>
      <c r="C34" s="20">
        <v>0</v>
      </c>
      <c r="D34" s="20">
        <v>57.3333333333333</v>
      </c>
      <c r="E34" s="20">
        <v>0</v>
      </c>
      <c r="F34" s="25">
        <v>0</v>
      </c>
      <c r="G34" s="25">
        <v>0</v>
      </c>
      <c r="H34" s="25">
        <v>0</v>
      </c>
      <c r="I34" s="25">
        <v>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8">
        <v>0</v>
      </c>
      <c r="P34" s="28">
        <v>0</v>
      </c>
      <c r="Q34" s="28">
        <v>0</v>
      </c>
      <c r="R34" s="28">
        <v>0</v>
      </c>
      <c r="S34" s="20">
        <v>0</v>
      </c>
      <c r="T34" s="20">
        <v>57.3333333333333</v>
      </c>
      <c r="U34" s="20">
        <v>0</v>
      </c>
    </row>
    <row r="35" spans="1:21" ht="15.6" customHeight="1" x14ac:dyDescent="0.45">
      <c r="A35" t="s">
        <v>2</v>
      </c>
      <c r="B35">
        <v>1760</v>
      </c>
      <c r="C35" s="20">
        <v>0</v>
      </c>
      <c r="D35" s="20">
        <v>469.66666666666703</v>
      </c>
      <c r="E35" s="20">
        <v>0</v>
      </c>
      <c r="F35" s="25">
        <v>0</v>
      </c>
      <c r="G35" s="25">
        <v>0</v>
      </c>
      <c r="H35" s="25">
        <v>0</v>
      </c>
      <c r="I35" s="25">
        <v>0</v>
      </c>
      <c r="J35" s="26">
        <v>0</v>
      </c>
      <c r="K35" s="27">
        <v>-295.5</v>
      </c>
      <c r="L35" s="27">
        <v>-13.1666666666667</v>
      </c>
      <c r="M35" s="27">
        <v>0</v>
      </c>
      <c r="N35" s="27">
        <v>0</v>
      </c>
      <c r="O35" s="28">
        <v>0</v>
      </c>
      <c r="P35" s="28">
        <v>0</v>
      </c>
      <c r="Q35" s="28">
        <v>0</v>
      </c>
      <c r="R35" s="28">
        <v>0</v>
      </c>
      <c r="S35" s="20">
        <v>0</v>
      </c>
      <c r="T35" s="20">
        <v>161</v>
      </c>
      <c r="U35" s="20">
        <v>0</v>
      </c>
    </row>
    <row r="36" spans="1:21" x14ac:dyDescent="0.45">
      <c r="A36" s="13" t="s">
        <v>2</v>
      </c>
      <c r="B36" s="13" t="s">
        <v>47</v>
      </c>
      <c r="C36" s="21">
        <f>SUM(C31:C35)</f>
        <v>656.5</v>
      </c>
      <c r="D36" s="21">
        <f t="shared" ref="D36:U36" si="2">SUM(D31:D35)</f>
        <v>692.16666666666731</v>
      </c>
      <c r="E36" s="21">
        <f t="shared" si="2"/>
        <v>0</v>
      </c>
      <c r="F36" s="22">
        <f t="shared" si="2"/>
        <v>0</v>
      </c>
      <c r="G36" s="22">
        <f t="shared" si="2"/>
        <v>0</v>
      </c>
      <c r="H36" s="22">
        <f t="shared" si="2"/>
        <v>0</v>
      </c>
      <c r="I36" s="22">
        <f t="shared" si="2"/>
        <v>-2.5</v>
      </c>
      <c r="J36" s="29">
        <f t="shared" si="2"/>
        <v>0</v>
      </c>
      <c r="K36" s="23">
        <f t="shared" si="2"/>
        <v>-335.16666666666669</v>
      </c>
      <c r="L36" s="23">
        <f t="shared" si="2"/>
        <v>-13.1666666666667</v>
      </c>
      <c r="M36" s="23">
        <f t="shared" si="2"/>
        <v>0</v>
      </c>
      <c r="N36" s="23">
        <f t="shared" si="2"/>
        <v>0</v>
      </c>
      <c r="O36" s="24">
        <f t="shared" si="2"/>
        <v>0</v>
      </c>
      <c r="P36" s="24">
        <f t="shared" si="2"/>
        <v>0</v>
      </c>
      <c r="Q36" s="24">
        <f t="shared" si="2"/>
        <v>0</v>
      </c>
      <c r="R36" s="24">
        <f t="shared" si="2"/>
        <v>0</v>
      </c>
      <c r="S36" s="21">
        <f t="shared" si="2"/>
        <v>654</v>
      </c>
      <c r="T36" s="21">
        <f t="shared" si="2"/>
        <v>343.83333333333331</v>
      </c>
      <c r="U36" s="21">
        <f t="shared" si="2"/>
        <v>0</v>
      </c>
    </row>
    <row r="37" spans="1:21" x14ac:dyDescent="0.45">
      <c r="C37" s="20"/>
      <c r="D37" s="20"/>
      <c r="E37" s="20"/>
      <c r="F37" s="25"/>
      <c r="G37" s="25"/>
      <c r="H37" s="25"/>
      <c r="I37" s="25"/>
      <c r="J37" s="26"/>
      <c r="K37" s="27"/>
      <c r="L37" s="27"/>
      <c r="M37" s="27"/>
      <c r="N37" s="27"/>
      <c r="O37" s="28"/>
      <c r="P37" s="28"/>
      <c r="Q37" s="28"/>
      <c r="R37" s="28"/>
      <c r="S37" s="20"/>
      <c r="T37" s="20"/>
      <c r="U37" s="20"/>
    </row>
    <row r="38" spans="1:21" x14ac:dyDescent="0.45">
      <c r="A38" t="s">
        <v>3</v>
      </c>
      <c r="B38">
        <v>1227</v>
      </c>
      <c r="C38" s="20">
        <v>328.83333333333297</v>
      </c>
      <c r="D38" s="20">
        <v>81.3333333333333</v>
      </c>
      <c r="E38" s="20">
        <v>0</v>
      </c>
      <c r="F38" s="25">
        <v>0</v>
      </c>
      <c r="G38" s="25">
        <v>0</v>
      </c>
      <c r="H38" s="25">
        <v>0</v>
      </c>
      <c r="I38" s="25">
        <v>-139.166666666667</v>
      </c>
      <c r="J38" s="26">
        <v>0</v>
      </c>
      <c r="K38" s="27">
        <v>-3.1666666666666701</v>
      </c>
      <c r="L38" s="27">
        <v>0</v>
      </c>
      <c r="M38" s="27">
        <v>0</v>
      </c>
      <c r="N38" s="27">
        <v>0</v>
      </c>
      <c r="O38" s="28">
        <v>0</v>
      </c>
      <c r="P38" s="28">
        <v>0</v>
      </c>
      <c r="Q38" s="28">
        <v>0</v>
      </c>
      <c r="R38" s="28">
        <v>0</v>
      </c>
      <c r="S38" s="20">
        <v>189.666666666667</v>
      </c>
      <c r="T38" s="20">
        <v>78.1666666666667</v>
      </c>
      <c r="U38" s="20">
        <v>0</v>
      </c>
    </row>
    <row r="39" spans="1:21" x14ac:dyDescent="0.45">
      <c r="A39" t="s">
        <v>3</v>
      </c>
      <c r="B39">
        <v>1244</v>
      </c>
      <c r="C39" s="20">
        <v>305.5</v>
      </c>
      <c r="D39" s="20">
        <v>314.16666666666703</v>
      </c>
      <c r="E39" s="20">
        <v>0</v>
      </c>
      <c r="F39" s="25">
        <v>0</v>
      </c>
      <c r="G39" s="25">
        <v>0</v>
      </c>
      <c r="H39" s="25">
        <v>0</v>
      </c>
      <c r="I39" s="25">
        <v>0</v>
      </c>
      <c r="J39" s="26">
        <v>116</v>
      </c>
      <c r="K39" s="27">
        <v>0</v>
      </c>
      <c r="L39" s="27">
        <v>0</v>
      </c>
      <c r="M39" s="27">
        <v>0</v>
      </c>
      <c r="N39" s="27">
        <v>0</v>
      </c>
      <c r="O39" s="28">
        <v>0</v>
      </c>
      <c r="P39" s="28">
        <v>0</v>
      </c>
      <c r="Q39" s="28">
        <v>0</v>
      </c>
      <c r="R39" s="28">
        <v>0</v>
      </c>
      <c r="S39" s="20">
        <v>421.5</v>
      </c>
      <c r="T39" s="20">
        <v>314.16666666666703</v>
      </c>
      <c r="U39" s="20">
        <v>0</v>
      </c>
    </row>
    <row r="40" spans="1:21" x14ac:dyDescent="0.45">
      <c r="A40" t="s">
        <v>3</v>
      </c>
      <c r="B40">
        <v>1251</v>
      </c>
      <c r="C40" s="20">
        <v>573.66666666666697</v>
      </c>
      <c r="D40" s="20">
        <v>501.33333333333297</v>
      </c>
      <c r="E40" s="20">
        <v>0</v>
      </c>
      <c r="F40" s="25">
        <v>0</v>
      </c>
      <c r="G40" s="25">
        <v>0</v>
      </c>
      <c r="H40" s="25">
        <v>0</v>
      </c>
      <c r="I40" s="25">
        <v>0</v>
      </c>
      <c r="J40" s="26">
        <v>0</v>
      </c>
      <c r="K40" s="27">
        <v>-28.5</v>
      </c>
      <c r="L40" s="27">
        <v>-0.5</v>
      </c>
      <c r="M40" s="27">
        <v>0</v>
      </c>
      <c r="N40" s="27">
        <v>0</v>
      </c>
      <c r="O40" s="28">
        <v>0</v>
      </c>
      <c r="P40" s="28">
        <v>0</v>
      </c>
      <c r="Q40" s="28">
        <v>0</v>
      </c>
      <c r="R40" s="28">
        <v>0</v>
      </c>
      <c r="S40" s="20">
        <v>573.66666666666697</v>
      </c>
      <c r="T40" s="20">
        <v>472.33333333333297</v>
      </c>
      <c r="U40" s="20">
        <v>0</v>
      </c>
    </row>
    <row r="41" spans="1:21" x14ac:dyDescent="0.45">
      <c r="A41" t="s">
        <v>3</v>
      </c>
      <c r="B41">
        <v>1343</v>
      </c>
      <c r="C41" s="20">
        <v>350.66666666666703</v>
      </c>
      <c r="D41" s="20">
        <v>125.666666666667</v>
      </c>
      <c r="E41" s="20">
        <v>0</v>
      </c>
      <c r="F41" s="25">
        <v>0</v>
      </c>
      <c r="G41" s="25">
        <v>0</v>
      </c>
      <c r="H41" s="25">
        <v>0</v>
      </c>
      <c r="I41" s="25">
        <v>0</v>
      </c>
      <c r="J41" s="26">
        <v>0</v>
      </c>
      <c r="K41" s="27">
        <v>-8</v>
      </c>
      <c r="L41" s="27">
        <v>0</v>
      </c>
      <c r="M41" s="27">
        <v>0</v>
      </c>
      <c r="N41" s="27">
        <v>0</v>
      </c>
      <c r="O41" s="28">
        <v>0</v>
      </c>
      <c r="P41" s="28">
        <v>0</v>
      </c>
      <c r="Q41" s="28">
        <v>0</v>
      </c>
      <c r="R41" s="28">
        <v>0</v>
      </c>
      <c r="S41" s="20">
        <v>350.66666666666703</v>
      </c>
      <c r="T41" s="20">
        <v>117.666666666667</v>
      </c>
      <c r="U41" s="20">
        <v>0</v>
      </c>
    </row>
    <row r="42" spans="1:21" x14ac:dyDescent="0.45">
      <c r="A42" t="s">
        <v>3</v>
      </c>
      <c r="B42">
        <v>1422</v>
      </c>
      <c r="C42" s="20">
        <v>594.66666666666697</v>
      </c>
      <c r="D42" s="20">
        <v>118.666666666667</v>
      </c>
      <c r="E42" s="20">
        <v>0</v>
      </c>
      <c r="F42" s="25">
        <v>0</v>
      </c>
      <c r="G42" s="25">
        <v>0</v>
      </c>
      <c r="H42" s="25">
        <v>0</v>
      </c>
      <c r="I42" s="25">
        <v>0</v>
      </c>
      <c r="J42" s="26">
        <v>0</v>
      </c>
      <c r="K42" s="27">
        <v>-1.3333333333333299</v>
      </c>
      <c r="L42" s="27">
        <v>0</v>
      </c>
      <c r="M42" s="27">
        <v>0</v>
      </c>
      <c r="N42" s="27">
        <v>0</v>
      </c>
      <c r="O42" s="28">
        <v>0</v>
      </c>
      <c r="P42" s="28">
        <v>0</v>
      </c>
      <c r="Q42" s="28">
        <v>0</v>
      </c>
      <c r="R42" s="28">
        <v>0</v>
      </c>
      <c r="S42" s="20">
        <v>594.66666666666697</v>
      </c>
      <c r="T42" s="20">
        <v>117.333333333333</v>
      </c>
      <c r="U42" s="20">
        <v>0</v>
      </c>
    </row>
    <row r="43" spans="1:21" x14ac:dyDescent="0.45">
      <c r="A43" t="s">
        <v>3</v>
      </c>
      <c r="B43">
        <v>1434</v>
      </c>
      <c r="C43" s="20">
        <v>1194.6666666666699</v>
      </c>
      <c r="D43" s="20">
        <v>1303.1666666666699</v>
      </c>
      <c r="E43" s="20">
        <v>0</v>
      </c>
      <c r="F43" s="25">
        <v>0</v>
      </c>
      <c r="G43" s="25">
        <v>0</v>
      </c>
      <c r="H43" s="25">
        <v>0</v>
      </c>
      <c r="I43" s="25">
        <v>0</v>
      </c>
      <c r="J43" s="26">
        <v>508.5</v>
      </c>
      <c r="K43" s="27">
        <v>-0.16666666666666699</v>
      </c>
      <c r="L43" s="27">
        <v>-503.66666666666703</v>
      </c>
      <c r="M43" s="27">
        <v>0</v>
      </c>
      <c r="N43" s="27">
        <v>0</v>
      </c>
      <c r="O43" s="28">
        <v>0</v>
      </c>
      <c r="P43" s="28">
        <v>0</v>
      </c>
      <c r="Q43" s="28">
        <v>0</v>
      </c>
      <c r="R43" s="28">
        <v>0</v>
      </c>
      <c r="S43" s="20">
        <v>1703.1666666666699</v>
      </c>
      <c r="T43" s="20">
        <v>799.33333333333303</v>
      </c>
      <c r="U43" s="20">
        <v>0</v>
      </c>
    </row>
    <row r="44" spans="1:21" x14ac:dyDescent="0.45">
      <c r="A44" t="s">
        <v>3</v>
      </c>
      <c r="B44">
        <v>1545</v>
      </c>
      <c r="C44" s="20">
        <v>157.333333333333</v>
      </c>
      <c r="D44" s="20">
        <v>45.1666666666667</v>
      </c>
      <c r="E44" s="20">
        <v>0</v>
      </c>
      <c r="F44" s="25">
        <v>0</v>
      </c>
      <c r="G44" s="25">
        <v>0</v>
      </c>
      <c r="H44" s="25">
        <v>0</v>
      </c>
      <c r="I44" s="25">
        <v>0</v>
      </c>
      <c r="J44" s="26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  <c r="P44" s="28">
        <v>0</v>
      </c>
      <c r="Q44" s="28">
        <v>0</v>
      </c>
      <c r="R44" s="28">
        <v>0</v>
      </c>
      <c r="S44" s="20">
        <v>157.333333333333</v>
      </c>
      <c r="T44" s="20">
        <v>45.1666666666667</v>
      </c>
      <c r="U44" s="20">
        <v>0</v>
      </c>
    </row>
    <row r="45" spans="1:21" x14ac:dyDescent="0.45">
      <c r="A45" t="s">
        <v>3</v>
      </c>
      <c r="B45">
        <v>1602</v>
      </c>
      <c r="C45" s="20"/>
      <c r="D45" s="20"/>
      <c r="E45" s="20"/>
      <c r="F45" s="25">
        <v>0</v>
      </c>
      <c r="G45" s="25">
        <v>0</v>
      </c>
      <c r="H45" s="25">
        <v>0</v>
      </c>
      <c r="I45" s="25">
        <v>0</v>
      </c>
      <c r="J45" s="26">
        <v>151.833333333333</v>
      </c>
      <c r="K45" s="27">
        <v>0</v>
      </c>
      <c r="L45" s="27">
        <v>0</v>
      </c>
      <c r="M45" s="27">
        <v>0</v>
      </c>
      <c r="N45" s="27">
        <v>0</v>
      </c>
      <c r="O45" s="28">
        <v>0</v>
      </c>
      <c r="P45" s="28">
        <v>0</v>
      </c>
      <c r="Q45" s="28">
        <v>0</v>
      </c>
      <c r="R45" s="28">
        <v>0</v>
      </c>
      <c r="S45" s="20">
        <v>151.833333333333</v>
      </c>
      <c r="T45" s="20">
        <v>0</v>
      </c>
      <c r="U45" s="20">
        <v>0</v>
      </c>
    </row>
    <row r="46" spans="1:21" x14ac:dyDescent="0.45">
      <c r="A46" t="s">
        <v>3</v>
      </c>
      <c r="B46">
        <v>1615</v>
      </c>
      <c r="C46" s="20">
        <v>567.66666666666697</v>
      </c>
      <c r="D46" s="20">
        <v>225</v>
      </c>
      <c r="E46" s="20">
        <v>0</v>
      </c>
      <c r="F46" s="25">
        <v>0</v>
      </c>
      <c r="G46" s="25">
        <v>0</v>
      </c>
      <c r="H46" s="25">
        <v>0</v>
      </c>
      <c r="I46" s="25">
        <v>0</v>
      </c>
      <c r="J46" s="26">
        <v>0</v>
      </c>
      <c r="K46" s="27">
        <v>-19.6666666666667</v>
      </c>
      <c r="L46" s="27">
        <v>0</v>
      </c>
      <c r="M46" s="27">
        <v>0</v>
      </c>
      <c r="N46" s="27">
        <v>-1</v>
      </c>
      <c r="O46" s="28">
        <v>0</v>
      </c>
      <c r="P46" s="28">
        <v>0</v>
      </c>
      <c r="Q46" s="28">
        <v>0</v>
      </c>
      <c r="R46" s="28">
        <v>0</v>
      </c>
      <c r="S46" s="20">
        <v>567.66666666666697</v>
      </c>
      <c r="T46" s="20">
        <v>204.333333333333</v>
      </c>
      <c r="U46" s="20">
        <v>0</v>
      </c>
    </row>
    <row r="47" spans="1:21" x14ac:dyDescent="0.45">
      <c r="A47" t="s">
        <v>3</v>
      </c>
      <c r="B47">
        <v>1917</v>
      </c>
      <c r="C47" s="20">
        <v>960.16666666666697</v>
      </c>
      <c r="D47" s="20">
        <v>424.66666666666703</v>
      </c>
      <c r="E47" s="20">
        <v>0</v>
      </c>
      <c r="F47" s="25">
        <v>0</v>
      </c>
      <c r="G47" s="25">
        <v>0</v>
      </c>
      <c r="H47" s="25">
        <v>0</v>
      </c>
      <c r="I47" s="25">
        <v>0</v>
      </c>
      <c r="J47" s="26">
        <v>0</v>
      </c>
      <c r="K47" s="27">
        <v>-12</v>
      </c>
      <c r="L47" s="27">
        <v>0</v>
      </c>
      <c r="M47" s="27">
        <v>0</v>
      </c>
      <c r="N47" s="27">
        <v>0</v>
      </c>
      <c r="O47" s="28">
        <v>0</v>
      </c>
      <c r="P47" s="28">
        <v>0</v>
      </c>
      <c r="Q47" s="28">
        <v>0</v>
      </c>
      <c r="R47" s="28">
        <v>0</v>
      </c>
      <c r="S47" s="20">
        <v>960.16666666666697</v>
      </c>
      <c r="T47" s="20">
        <v>412.66666666666703</v>
      </c>
      <c r="U47" s="20">
        <v>0</v>
      </c>
    </row>
    <row r="48" spans="1:21" x14ac:dyDescent="0.45">
      <c r="A48" t="s">
        <v>3</v>
      </c>
      <c r="B48">
        <v>1919</v>
      </c>
      <c r="C48" s="20">
        <v>302.83333333333297</v>
      </c>
      <c r="D48" s="20">
        <v>201.666666666667</v>
      </c>
      <c r="E48" s="20">
        <v>0</v>
      </c>
      <c r="F48" s="25">
        <v>0</v>
      </c>
      <c r="G48" s="25">
        <v>0</v>
      </c>
      <c r="H48" s="25">
        <v>0</v>
      </c>
      <c r="I48" s="25">
        <v>0</v>
      </c>
      <c r="J48" s="26">
        <v>0</v>
      </c>
      <c r="K48" s="27">
        <v>0</v>
      </c>
      <c r="L48" s="27">
        <v>0</v>
      </c>
      <c r="M48" s="27">
        <v>0</v>
      </c>
      <c r="N48" s="27">
        <v>0</v>
      </c>
      <c r="O48" s="28">
        <v>0</v>
      </c>
      <c r="P48" s="28">
        <v>0</v>
      </c>
      <c r="Q48" s="28">
        <v>0</v>
      </c>
      <c r="R48" s="28">
        <v>0</v>
      </c>
      <c r="S48" s="20">
        <v>302.83333333333297</v>
      </c>
      <c r="T48" s="20">
        <v>201.666666666667</v>
      </c>
      <c r="U48" s="20">
        <v>0</v>
      </c>
    </row>
    <row r="49" spans="1:21" x14ac:dyDescent="0.45">
      <c r="A49" t="s">
        <v>3</v>
      </c>
      <c r="B49">
        <v>1933</v>
      </c>
      <c r="C49" s="20">
        <v>1963.3333333333301</v>
      </c>
      <c r="D49" s="20">
        <v>646.16666666666697</v>
      </c>
      <c r="E49" s="20">
        <v>0</v>
      </c>
      <c r="F49" s="25">
        <v>0</v>
      </c>
      <c r="G49" s="25">
        <v>0</v>
      </c>
      <c r="H49" s="25">
        <v>0</v>
      </c>
      <c r="I49" s="25">
        <v>0</v>
      </c>
      <c r="J49" s="26">
        <v>0</v>
      </c>
      <c r="K49" s="27">
        <v>-6.1666666666666696</v>
      </c>
      <c r="L49" s="27">
        <v>0</v>
      </c>
      <c r="M49" s="27">
        <v>0</v>
      </c>
      <c r="N49" s="27">
        <v>0</v>
      </c>
      <c r="O49" s="28">
        <v>0</v>
      </c>
      <c r="P49" s="28">
        <v>0</v>
      </c>
      <c r="Q49" s="28">
        <v>0</v>
      </c>
      <c r="R49" s="28">
        <v>0</v>
      </c>
      <c r="S49" s="20">
        <v>1963.3333333333301</v>
      </c>
      <c r="T49" s="20">
        <v>640</v>
      </c>
      <c r="U49" s="20">
        <v>0</v>
      </c>
    </row>
    <row r="50" spans="1:21" x14ac:dyDescent="0.45">
      <c r="A50" t="s">
        <v>3</v>
      </c>
      <c r="B50">
        <v>1973</v>
      </c>
      <c r="C50" s="20">
        <v>113.5</v>
      </c>
      <c r="D50" s="20">
        <v>109.5</v>
      </c>
      <c r="E50" s="20">
        <v>0</v>
      </c>
      <c r="F50" s="25">
        <v>0</v>
      </c>
      <c r="G50" s="25">
        <v>0</v>
      </c>
      <c r="H50" s="25">
        <v>0</v>
      </c>
      <c r="I50" s="25">
        <v>0</v>
      </c>
      <c r="J50" s="26">
        <v>0</v>
      </c>
      <c r="K50" s="27">
        <v>0</v>
      </c>
      <c r="L50" s="27">
        <v>0</v>
      </c>
      <c r="M50" s="27">
        <v>0</v>
      </c>
      <c r="N50" s="27">
        <v>0</v>
      </c>
      <c r="O50" s="28">
        <v>0</v>
      </c>
      <c r="P50" s="28">
        <v>0</v>
      </c>
      <c r="Q50" s="28">
        <v>0</v>
      </c>
      <c r="R50" s="28">
        <v>0</v>
      </c>
      <c r="S50" s="20">
        <v>113.5</v>
      </c>
      <c r="T50" s="20">
        <v>109.5</v>
      </c>
      <c r="U50" s="20">
        <v>0</v>
      </c>
    </row>
    <row r="51" spans="1:21" x14ac:dyDescent="0.45">
      <c r="A51" s="13" t="s">
        <v>3</v>
      </c>
      <c r="B51" s="13" t="s">
        <v>47</v>
      </c>
      <c r="C51" s="21">
        <f>SUM(C38:C50)</f>
        <v>7412.8333333333339</v>
      </c>
      <c r="D51" s="21">
        <f t="shared" ref="D51:U51" si="3">SUM(D38:D50)</f>
        <v>4096.5000000000045</v>
      </c>
      <c r="E51" s="21">
        <f t="shared" si="3"/>
        <v>0</v>
      </c>
      <c r="F51" s="22">
        <f t="shared" si="3"/>
        <v>0</v>
      </c>
      <c r="G51" s="22">
        <f t="shared" si="3"/>
        <v>0</v>
      </c>
      <c r="H51" s="22">
        <f t="shared" si="3"/>
        <v>0</v>
      </c>
      <c r="I51" s="22">
        <f t="shared" si="3"/>
        <v>-139.166666666667</v>
      </c>
      <c r="J51" s="29">
        <f t="shared" si="3"/>
        <v>776.33333333333303</v>
      </c>
      <c r="K51" s="23">
        <f t="shared" si="3"/>
        <v>-79.000000000000043</v>
      </c>
      <c r="L51" s="23">
        <f t="shared" si="3"/>
        <v>-504.16666666666703</v>
      </c>
      <c r="M51" s="23">
        <f t="shared" si="3"/>
        <v>0</v>
      </c>
      <c r="N51" s="23">
        <f t="shared" si="3"/>
        <v>-1</v>
      </c>
      <c r="O51" s="24">
        <f t="shared" si="3"/>
        <v>0</v>
      </c>
      <c r="P51" s="24">
        <f t="shared" si="3"/>
        <v>0</v>
      </c>
      <c r="Q51" s="24">
        <f t="shared" si="3"/>
        <v>0</v>
      </c>
      <c r="R51" s="24">
        <f t="shared" si="3"/>
        <v>0</v>
      </c>
      <c r="S51" s="21">
        <f t="shared" si="3"/>
        <v>8050.0000000000009</v>
      </c>
      <c r="T51" s="21">
        <f t="shared" si="3"/>
        <v>3512.3333333333335</v>
      </c>
      <c r="U51" s="21">
        <f t="shared" si="3"/>
        <v>0</v>
      </c>
    </row>
    <row r="52" spans="1:21" x14ac:dyDescent="0.45">
      <c r="C52" s="20"/>
      <c r="D52" s="20"/>
      <c r="E52" s="20"/>
      <c r="F52" s="25"/>
      <c r="G52" s="25"/>
      <c r="H52" s="25"/>
      <c r="I52" s="25"/>
      <c r="J52" s="26"/>
      <c r="K52" s="27"/>
      <c r="L52" s="27"/>
      <c r="M52" s="27"/>
      <c r="N52" s="27"/>
      <c r="O52" s="28"/>
      <c r="P52" s="28"/>
      <c r="Q52" s="28"/>
      <c r="R52" s="28"/>
      <c r="S52" s="20"/>
      <c r="T52" s="20"/>
      <c r="U52" s="20"/>
    </row>
    <row r="53" spans="1:21" x14ac:dyDescent="0.45">
      <c r="A53" t="s">
        <v>4</v>
      </c>
      <c r="B53">
        <v>1447</v>
      </c>
      <c r="C53" s="20">
        <v>12.5</v>
      </c>
      <c r="D53" s="20">
        <v>0</v>
      </c>
      <c r="E53" s="20">
        <v>0</v>
      </c>
      <c r="F53" s="25">
        <v>0</v>
      </c>
      <c r="G53" s="25">
        <v>0</v>
      </c>
      <c r="H53" s="25">
        <v>0</v>
      </c>
      <c r="I53" s="25">
        <v>-9</v>
      </c>
      <c r="J53" s="26">
        <v>0</v>
      </c>
      <c r="K53" s="27">
        <v>0</v>
      </c>
      <c r="L53" s="27">
        <v>0</v>
      </c>
      <c r="M53" s="27">
        <v>0</v>
      </c>
      <c r="N53" s="27">
        <v>0</v>
      </c>
      <c r="O53" s="28">
        <v>0</v>
      </c>
      <c r="P53" s="28">
        <v>0</v>
      </c>
      <c r="Q53" s="28">
        <v>0</v>
      </c>
      <c r="R53" s="28">
        <v>0</v>
      </c>
      <c r="S53" s="20">
        <v>3.5</v>
      </c>
      <c r="T53" s="20">
        <v>0</v>
      </c>
      <c r="U53" s="20">
        <v>0</v>
      </c>
    </row>
    <row r="54" spans="1:21" x14ac:dyDescent="0.45">
      <c r="A54" t="s">
        <v>4</v>
      </c>
      <c r="B54">
        <v>1495</v>
      </c>
      <c r="C54" s="20">
        <v>368.66666666666703</v>
      </c>
      <c r="D54" s="20">
        <v>237.833333333333</v>
      </c>
      <c r="E54" s="20">
        <v>0</v>
      </c>
      <c r="F54" s="25">
        <v>0</v>
      </c>
      <c r="G54" s="25">
        <v>0</v>
      </c>
      <c r="H54" s="25">
        <v>0</v>
      </c>
      <c r="I54" s="25">
        <v>0</v>
      </c>
      <c r="J54" s="26">
        <v>-13.6666666666667</v>
      </c>
      <c r="K54" s="27">
        <v>0</v>
      </c>
      <c r="L54" s="27">
        <v>0</v>
      </c>
      <c r="M54" s="27">
        <v>0</v>
      </c>
      <c r="N54" s="27">
        <v>0</v>
      </c>
      <c r="O54" s="28">
        <v>0</v>
      </c>
      <c r="P54" s="28">
        <v>0</v>
      </c>
      <c r="Q54" s="28">
        <v>0</v>
      </c>
      <c r="R54" s="28">
        <v>0</v>
      </c>
      <c r="S54" s="20">
        <v>355</v>
      </c>
      <c r="T54" s="20">
        <v>237.833333333333</v>
      </c>
      <c r="U54" s="20">
        <v>0</v>
      </c>
    </row>
    <row r="55" spans="1:21" x14ac:dyDescent="0.45">
      <c r="A55" t="s">
        <v>4</v>
      </c>
      <c r="B55">
        <v>1526</v>
      </c>
      <c r="C55" s="20">
        <v>552.5</v>
      </c>
      <c r="D55" s="20">
        <v>64.3333333333333</v>
      </c>
      <c r="E55" s="20">
        <v>0</v>
      </c>
      <c r="F55" s="25">
        <v>0</v>
      </c>
      <c r="G55" s="25">
        <v>0</v>
      </c>
      <c r="H55" s="25">
        <v>0</v>
      </c>
      <c r="I55" s="25">
        <v>0</v>
      </c>
      <c r="J55" s="26">
        <v>0</v>
      </c>
      <c r="K55" s="27">
        <v>0</v>
      </c>
      <c r="L55" s="27">
        <v>0</v>
      </c>
      <c r="M55" s="27">
        <v>0</v>
      </c>
      <c r="N55" s="27">
        <v>0</v>
      </c>
      <c r="O55" s="28">
        <v>0</v>
      </c>
      <c r="P55" s="28">
        <v>0</v>
      </c>
      <c r="Q55" s="28">
        <v>0</v>
      </c>
      <c r="R55" s="28">
        <v>0</v>
      </c>
      <c r="S55" s="20">
        <v>552.5</v>
      </c>
      <c r="T55" s="20">
        <v>64.3333333333333</v>
      </c>
      <c r="U55" s="20">
        <v>0</v>
      </c>
    </row>
    <row r="56" spans="1:21" x14ac:dyDescent="0.45">
      <c r="A56" t="s">
        <v>4</v>
      </c>
      <c r="B56">
        <v>1569</v>
      </c>
      <c r="C56" s="20">
        <v>68.5</v>
      </c>
      <c r="D56" s="20">
        <v>39.5</v>
      </c>
      <c r="E56" s="20">
        <v>0</v>
      </c>
      <c r="F56" s="25">
        <v>0</v>
      </c>
      <c r="G56" s="25">
        <v>0</v>
      </c>
      <c r="H56" s="25">
        <v>0</v>
      </c>
      <c r="I56" s="25">
        <v>0</v>
      </c>
      <c r="J56" s="26">
        <v>0</v>
      </c>
      <c r="K56" s="27">
        <v>0</v>
      </c>
      <c r="L56" s="27">
        <v>0</v>
      </c>
      <c r="M56" s="27">
        <v>0</v>
      </c>
      <c r="N56" s="27">
        <v>0</v>
      </c>
      <c r="O56" s="28">
        <v>0</v>
      </c>
      <c r="P56" s="28">
        <v>0</v>
      </c>
      <c r="Q56" s="28">
        <v>0</v>
      </c>
      <c r="R56" s="28">
        <v>0</v>
      </c>
      <c r="S56" s="20">
        <v>68.5</v>
      </c>
      <c r="T56" s="20">
        <v>39.5</v>
      </c>
      <c r="U56" s="20">
        <v>0</v>
      </c>
    </row>
    <row r="57" spans="1:21" x14ac:dyDescent="0.45">
      <c r="A57" t="s">
        <v>4</v>
      </c>
      <c r="B57">
        <v>1644</v>
      </c>
      <c r="C57" s="20">
        <v>56.6666666666667</v>
      </c>
      <c r="D57" s="20">
        <v>0</v>
      </c>
      <c r="E57" s="20">
        <v>0</v>
      </c>
      <c r="F57" s="25">
        <v>0</v>
      </c>
      <c r="G57" s="25">
        <v>0</v>
      </c>
      <c r="H57" s="25">
        <v>0</v>
      </c>
      <c r="I57" s="25">
        <v>0</v>
      </c>
      <c r="J57" s="26">
        <v>0</v>
      </c>
      <c r="K57" s="27">
        <v>0</v>
      </c>
      <c r="L57" s="27">
        <v>0</v>
      </c>
      <c r="M57" s="27">
        <v>0</v>
      </c>
      <c r="N57" s="27">
        <v>0</v>
      </c>
      <c r="O57" s="28">
        <v>0</v>
      </c>
      <c r="P57" s="28">
        <v>0</v>
      </c>
      <c r="Q57" s="28">
        <v>0</v>
      </c>
      <c r="R57" s="28">
        <v>0</v>
      </c>
      <c r="S57" s="20">
        <v>56.6666666666667</v>
      </c>
      <c r="T57" s="20">
        <v>0</v>
      </c>
      <c r="U57" s="20">
        <v>0</v>
      </c>
    </row>
    <row r="58" spans="1:21" x14ac:dyDescent="0.45">
      <c r="A58" t="s">
        <v>4</v>
      </c>
      <c r="B58">
        <v>1733</v>
      </c>
      <c r="C58" s="20">
        <v>84.3333333333333</v>
      </c>
      <c r="D58" s="20">
        <v>60.8333333333333</v>
      </c>
      <c r="E58" s="20">
        <v>0</v>
      </c>
      <c r="F58" s="25">
        <v>0</v>
      </c>
      <c r="G58" s="25">
        <v>0</v>
      </c>
      <c r="H58" s="25">
        <v>0</v>
      </c>
      <c r="I58" s="25">
        <v>0</v>
      </c>
      <c r="J58" s="26">
        <v>0</v>
      </c>
      <c r="K58" s="27">
        <v>0</v>
      </c>
      <c r="L58" s="27">
        <v>0</v>
      </c>
      <c r="M58" s="27">
        <v>0</v>
      </c>
      <c r="N58" s="27">
        <v>0</v>
      </c>
      <c r="O58" s="28">
        <v>0</v>
      </c>
      <c r="P58" s="28">
        <v>0</v>
      </c>
      <c r="Q58" s="28">
        <v>0</v>
      </c>
      <c r="R58" s="28">
        <v>0</v>
      </c>
      <c r="S58" s="20">
        <v>84.3333333333333</v>
      </c>
      <c r="T58" s="20">
        <v>60.8333333333333</v>
      </c>
      <c r="U58" s="20">
        <v>0</v>
      </c>
    </row>
    <row r="59" spans="1:21" x14ac:dyDescent="0.45">
      <c r="A59" t="s">
        <v>4</v>
      </c>
      <c r="B59">
        <v>1767</v>
      </c>
      <c r="C59" s="20">
        <v>379.83333333333297</v>
      </c>
      <c r="D59" s="20">
        <v>151.833333333333</v>
      </c>
      <c r="E59" s="20">
        <v>0</v>
      </c>
      <c r="F59" s="25">
        <v>0</v>
      </c>
      <c r="G59" s="25">
        <v>0</v>
      </c>
      <c r="H59" s="25">
        <v>0</v>
      </c>
      <c r="I59" s="25">
        <v>0</v>
      </c>
      <c r="J59" s="26">
        <v>0</v>
      </c>
      <c r="K59" s="27">
        <v>0</v>
      </c>
      <c r="L59" s="27">
        <v>0</v>
      </c>
      <c r="M59" s="27">
        <v>0</v>
      </c>
      <c r="N59" s="27">
        <v>0</v>
      </c>
      <c r="O59" s="28">
        <v>0</v>
      </c>
      <c r="P59" s="28">
        <v>0</v>
      </c>
      <c r="Q59" s="28">
        <v>0</v>
      </c>
      <c r="R59" s="28">
        <v>0</v>
      </c>
      <c r="S59" s="20">
        <v>379.83333333333297</v>
      </c>
      <c r="T59" s="20">
        <v>151.833333333333</v>
      </c>
      <c r="U59" s="20">
        <v>0</v>
      </c>
    </row>
    <row r="60" spans="1:21" x14ac:dyDescent="0.45">
      <c r="A60" t="s">
        <v>4</v>
      </c>
      <c r="B60">
        <v>1801</v>
      </c>
      <c r="C60" s="20">
        <v>50.1666666666667</v>
      </c>
      <c r="D60" s="20">
        <v>13</v>
      </c>
      <c r="E60" s="20">
        <v>0</v>
      </c>
      <c r="F60" s="25">
        <v>0</v>
      </c>
      <c r="G60" s="25">
        <v>0</v>
      </c>
      <c r="H60" s="25">
        <v>0</v>
      </c>
      <c r="I60" s="25">
        <v>0</v>
      </c>
      <c r="J60" s="26">
        <v>0</v>
      </c>
      <c r="K60" s="27">
        <v>0</v>
      </c>
      <c r="L60" s="27">
        <v>0</v>
      </c>
      <c r="M60" s="27">
        <v>0</v>
      </c>
      <c r="N60" s="27">
        <v>0</v>
      </c>
      <c r="O60" s="28">
        <v>0</v>
      </c>
      <c r="P60" s="28">
        <v>0</v>
      </c>
      <c r="Q60" s="28">
        <v>0</v>
      </c>
      <c r="R60" s="28">
        <v>0</v>
      </c>
      <c r="S60" s="20">
        <v>50.1666666666667</v>
      </c>
      <c r="T60" s="20">
        <v>13</v>
      </c>
      <c r="U60" s="20">
        <v>0</v>
      </c>
    </row>
    <row r="61" spans="1:21" x14ac:dyDescent="0.45">
      <c r="A61" t="s">
        <v>4</v>
      </c>
      <c r="B61">
        <v>1883</v>
      </c>
      <c r="C61" s="20">
        <v>131.666666666667</v>
      </c>
      <c r="D61" s="20">
        <v>63.5</v>
      </c>
      <c r="E61" s="20">
        <v>0</v>
      </c>
      <c r="F61" s="25">
        <v>0</v>
      </c>
      <c r="G61" s="25">
        <v>0</v>
      </c>
      <c r="H61" s="25">
        <v>0</v>
      </c>
      <c r="I61" s="25">
        <v>0</v>
      </c>
      <c r="J61" s="26">
        <v>0</v>
      </c>
      <c r="K61" s="27">
        <v>0</v>
      </c>
      <c r="L61" s="27">
        <v>0</v>
      </c>
      <c r="M61" s="27">
        <v>0</v>
      </c>
      <c r="N61" s="27">
        <v>0</v>
      </c>
      <c r="O61" s="28">
        <v>0</v>
      </c>
      <c r="P61" s="28">
        <v>0</v>
      </c>
      <c r="Q61" s="28">
        <v>0</v>
      </c>
      <c r="R61" s="28">
        <v>0</v>
      </c>
      <c r="S61" s="20">
        <v>131.666666666667</v>
      </c>
      <c r="T61" s="20">
        <v>63.5</v>
      </c>
      <c r="U61" s="20">
        <v>0</v>
      </c>
    </row>
    <row r="62" spans="1:21" x14ac:dyDescent="0.45">
      <c r="A62" s="13" t="s">
        <v>4</v>
      </c>
      <c r="B62" s="13" t="s">
        <v>47</v>
      </c>
      <c r="C62" s="21">
        <f>SUM(C53:C61)</f>
        <v>1704.8333333333337</v>
      </c>
      <c r="D62" s="21">
        <f t="shared" ref="D62:U62" si="4">SUM(D53:D61)</f>
        <v>630.83333333333258</v>
      </c>
      <c r="E62" s="21">
        <f t="shared" si="4"/>
        <v>0</v>
      </c>
      <c r="F62" s="22">
        <f t="shared" si="4"/>
        <v>0</v>
      </c>
      <c r="G62" s="22">
        <f t="shared" si="4"/>
        <v>0</v>
      </c>
      <c r="H62" s="22">
        <f t="shared" si="4"/>
        <v>0</v>
      </c>
      <c r="I62" s="22">
        <f t="shared" si="4"/>
        <v>-9</v>
      </c>
      <c r="J62" s="29">
        <f t="shared" si="4"/>
        <v>-13.6666666666667</v>
      </c>
      <c r="K62" s="23">
        <f t="shared" si="4"/>
        <v>0</v>
      </c>
      <c r="L62" s="23">
        <f t="shared" si="4"/>
        <v>0</v>
      </c>
      <c r="M62" s="23">
        <f t="shared" si="4"/>
        <v>0</v>
      </c>
      <c r="N62" s="23">
        <f t="shared" si="4"/>
        <v>0</v>
      </c>
      <c r="O62" s="24">
        <f t="shared" si="4"/>
        <v>0</v>
      </c>
      <c r="P62" s="24">
        <f t="shared" si="4"/>
        <v>0</v>
      </c>
      <c r="Q62" s="24">
        <f t="shared" si="4"/>
        <v>0</v>
      </c>
      <c r="R62" s="24">
        <f t="shared" si="4"/>
        <v>0</v>
      </c>
      <c r="S62" s="21">
        <f t="shared" si="4"/>
        <v>1682.1666666666667</v>
      </c>
      <c r="T62" s="21">
        <f t="shared" si="4"/>
        <v>630.83333333333258</v>
      </c>
      <c r="U62" s="21">
        <f t="shared" si="4"/>
        <v>0</v>
      </c>
    </row>
    <row r="63" spans="1:21" x14ac:dyDescent="0.45">
      <c r="C63" s="20"/>
      <c r="D63" s="20"/>
      <c r="E63" s="20"/>
      <c r="F63" s="25"/>
      <c r="G63" s="25"/>
      <c r="H63" s="25"/>
      <c r="I63" s="25"/>
      <c r="J63" s="26"/>
      <c r="K63" s="27"/>
      <c r="L63" s="27"/>
      <c r="M63" s="27"/>
      <c r="N63" s="27"/>
      <c r="O63" s="28"/>
      <c r="P63" s="28"/>
      <c r="Q63" s="28"/>
      <c r="R63" s="28"/>
      <c r="S63" s="20"/>
      <c r="T63" s="20"/>
      <c r="U63" s="20"/>
    </row>
    <row r="64" spans="1:21" x14ac:dyDescent="0.45">
      <c r="A64" t="s">
        <v>5</v>
      </c>
      <c r="B64">
        <v>1486</v>
      </c>
      <c r="C64" s="20">
        <v>0</v>
      </c>
      <c r="D64" s="20">
        <v>2.8333333333333299</v>
      </c>
      <c r="E64" s="20">
        <v>0</v>
      </c>
      <c r="F64" s="25">
        <v>0</v>
      </c>
      <c r="G64" s="25">
        <v>0</v>
      </c>
      <c r="H64" s="25">
        <v>0</v>
      </c>
      <c r="I64" s="25">
        <v>0</v>
      </c>
      <c r="J64" s="26">
        <v>0</v>
      </c>
      <c r="K64" s="27">
        <v>-0.66666666666666696</v>
      </c>
      <c r="L64" s="27">
        <v>0</v>
      </c>
      <c r="M64" s="27">
        <v>0</v>
      </c>
      <c r="N64" s="27">
        <v>0</v>
      </c>
      <c r="O64" s="28">
        <v>0</v>
      </c>
      <c r="P64" s="28">
        <v>0</v>
      </c>
      <c r="Q64" s="28">
        <v>0</v>
      </c>
      <c r="R64" s="28">
        <v>0</v>
      </c>
      <c r="S64" s="20">
        <v>0</v>
      </c>
      <c r="T64" s="20">
        <v>2.1666666666666701</v>
      </c>
      <c r="U64" s="20">
        <v>0</v>
      </c>
    </row>
    <row r="65" spans="1:21" x14ac:dyDescent="0.45">
      <c r="A65" t="s">
        <v>5</v>
      </c>
      <c r="B65">
        <v>1913</v>
      </c>
      <c r="C65" s="20">
        <v>0</v>
      </c>
      <c r="D65" s="20">
        <v>6.6666666666666696</v>
      </c>
      <c r="E65" s="20">
        <v>0</v>
      </c>
      <c r="F65" s="25">
        <v>0</v>
      </c>
      <c r="G65" s="25">
        <v>0</v>
      </c>
      <c r="H65" s="25">
        <v>0</v>
      </c>
      <c r="I65" s="25">
        <v>0</v>
      </c>
      <c r="J65" s="26">
        <v>0</v>
      </c>
      <c r="K65" s="27">
        <v>-1.5</v>
      </c>
      <c r="L65" s="27">
        <v>0</v>
      </c>
      <c r="M65" s="27">
        <v>0</v>
      </c>
      <c r="N65" s="27">
        <v>0</v>
      </c>
      <c r="O65" s="28">
        <v>0</v>
      </c>
      <c r="P65" s="28">
        <v>0</v>
      </c>
      <c r="Q65" s="28">
        <v>0</v>
      </c>
      <c r="R65" s="28">
        <v>0</v>
      </c>
      <c r="S65" s="20">
        <v>0</v>
      </c>
      <c r="T65" s="20">
        <v>5.1666666666666696</v>
      </c>
      <c r="U65" s="20">
        <v>0</v>
      </c>
    </row>
    <row r="66" spans="1:21" x14ac:dyDescent="0.45">
      <c r="A66" s="13" t="s">
        <v>5</v>
      </c>
      <c r="B66" s="13" t="s">
        <v>47</v>
      </c>
      <c r="C66" s="21">
        <f>SUM(C64:C65)</f>
        <v>0</v>
      </c>
      <c r="D66" s="21">
        <f t="shared" ref="D66:U66" si="5">SUM(D64:D65)</f>
        <v>9.5</v>
      </c>
      <c r="E66" s="21">
        <f t="shared" si="5"/>
        <v>0</v>
      </c>
      <c r="F66" s="22">
        <f t="shared" si="5"/>
        <v>0</v>
      </c>
      <c r="G66" s="22">
        <f t="shared" si="5"/>
        <v>0</v>
      </c>
      <c r="H66" s="22">
        <f t="shared" si="5"/>
        <v>0</v>
      </c>
      <c r="I66" s="22">
        <f t="shared" si="5"/>
        <v>0</v>
      </c>
      <c r="J66" s="29">
        <f t="shared" si="5"/>
        <v>0</v>
      </c>
      <c r="K66" s="23">
        <f t="shared" si="5"/>
        <v>-2.166666666666667</v>
      </c>
      <c r="L66" s="23">
        <f t="shared" si="5"/>
        <v>0</v>
      </c>
      <c r="M66" s="23">
        <f t="shared" si="5"/>
        <v>0</v>
      </c>
      <c r="N66" s="23">
        <f t="shared" si="5"/>
        <v>0</v>
      </c>
      <c r="O66" s="24">
        <f t="shared" si="5"/>
        <v>0</v>
      </c>
      <c r="P66" s="24">
        <f t="shared" si="5"/>
        <v>0</v>
      </c>
      <c r="Q66" s="24">
        <f t="shared" si="5"/>
        <v>0</v>
      </c>
      <c r="R66" s="24">
        <f t="shared" si="5"/>
        <v>0</v>
      </c>
      <c r="S66" s="21">
        <f t="shared" si="5"/>
        <v>0</v>
      </c>
      <c r="T66" s="21">
        <f t="shared" si="5"/>
        <v>7.3333333333333393</v>
      </c>
      <c r="U66" s="21">
        <f t="shared" si="5"/>
        <v>0</v>
      </c>
    </row>
    <row r="67" spans="1:21" x14ac:dyDescent="0.45">
      <c r="C67" s="20"/>
      <c r="D67" s="20"/>
      <c r="E67" s="20"/>
      <c r="F67" s="25"/>
      <c r="G67" s="25"/>
      <c r="H67" s="25"/>
      <c r="I67" s="25"/>
      <c r="J67" s="26"/>
      <c r="K67" s="27"/>
      <c r="L67" s="27"/>
      <c r="M67" s="27"/>
      <c r="N67" s="27"/>
      <c r="O67" s="28"/>
      <c r="P67" s="28"/>
      <c r="Q67" s="28"/>
      <c r="R67" s="28"/>
      <c r="S67" s="20"/>
      <c r="T67" s="20"/>
      <c r="U67" s="20"/>
    </row>
    <row r="68" spans="1:21" x14ac:dyDescent="0.45">
      <c r="A68" t="s">
        <v>6</v>
      </c>
      <c r="B68">
        <v>1238</v>
      </c>
      <c r="C68" s="20">
        <v>0</v>
      </c>
      <c r="D68" s="20">
        <v>42</v>
      </c>
      <c r="E68" s="20">
        <v>0</v>
      </c>
      <c r="F68" s="25">
        <v>0</v>
      </c>
      <c r="G68" s="25">
        <v>0</v>
      </c>
      <c r="H68" s="25">
        <v>0</v>
      </c>
      <c r="I68" s="25">
        <v>0</v>
      </c>
      <c r="J68" s="26">
        <v>0</v>
      </c>
      <c r="K68" s="27">
        <v>0</v>
      </c>
      <c r="L68" s="27">
        <v>0</v>
      </c>
      <c r="M68" s="27">
        <v>0</v>
      </c>
      <c r="N68" s="27">
        <v>0</v>
      </c>
      <c r="O68" s="28">
        <v>0</v>
      </c>
      <c r="P68" s="28">
        <v>0</v>
      </c>
      <c r="Q68" s="28">
        <v>0</v>
      </c>
      <c r="R68" s="28">
        <v>0</v>
      </c>
      <c r="S68" s="20">
        <v>0</v>
      </c>
      <c r="T68" s="20">
        <v>42</v>
      </c>
      <c r="U68" s="20">
        <v>0</v>
      </c>
    </row>
    <row r="69" spans="1:21" x14ac:dyDescent="0.45">
      <c r="A69" t="s">
        <v>6</v>
      </c>
      <c r="B69">
        <v>1408</v>
      </c>
      <c r="C69" s="20">
        <v>541.33333333333303</v>
      </c>
      <c r="D69" s="20">
        <v>94.1666666666667</v>
      </c>
      <c r="E69" s="20">
        <v>0</v>
      </c>
      <c r="F69" s="25">
        <v>0</v>
      </c>
      <c r="G69" s="25">
        <v>0</v>
      </c>
      <c r="H69" s="25">
        <v>0</v>
      </c>
      <c r="I69" s="25">
        <v>0</v>
      </c>
      <c r="J69" s="26">
        <v>-19.8333333333333</v>
      </c>
      <c r="K69" s="27">
        <v>-77.3333333333333</v>
      </c>
      <c r="L69" s="27">
        <v>0</v>
      </c>
      <c r="M69" s="27">
        <v>0</v>
      </c>
      <c r="N69" s="27">
        <v>0</v>
      </c>
      <c r="O69" s="28">
        <v>0</v>
      </c>
      <c r="P69" s="28">
        <v>0</v>
      </c>
      <c r="Q69" s="28">
        <v>0</v>
      </c>
      <c r="R69" s="28">
        <v>0</v>
      </c>
      <c r="S69" s="20">
        <v>521.5</v>
      </c>
      <c r="T69" s="20">
        <v>16.8333333333333</v>
      </c>
      <c r="U69" s="20">
        <v>0</v>
      </c>
    </row>
    <row r="70" spans="1:21" x14ac:dyDescent="0.45">
      <c r="A70" t="s">
        <v>6</v>
      </c>
      <c r="B70">
        <v>1436</v>
      </c>
      <c r="C70" s="20">
        <v>138.5</v>
      </c>
      <c r="D70" s="20">
        <v>0</v>
      </c>
      <c r="E70" s="20">
        <v>0</v>
      </c>
      <c r="F70" s="25">
        <v>0</v>
      </c>
      <c r="G70" s="25">
        <v>0</v>
      </c>
      <c r="H70" s="25">
        <v>0</v>
      </c>
      <c r="I70" s="25">
        <v>0</v>
      </c>
      <c r="J70" s="26">
        <v>0</v>
      </c>
      <c r="K70" s="27">
        <v>0</v>
      </c>
      <c r="L70" s="27">
        <v>0</v>
      </c>
      <c r="M70" s="27">
        <v>0</v>
      </c>
      <c r="N70" s="27">
        <v>0</v>
      </c>
      <c r="O70" s="28">
        <v>0</v>
      </c>
      <c r="P70" s="28">
        <v>0</v>
      </c>
      <c r="Q70" s="28">
        <v>0</v>
      </c>
      <c r="R70" s="28">
        <v>0</v>
      </c>
      <c r="S70" s="20">
        <v>138.5</v>
      </c>
      <c r="T70" s="20">
        <v>0</v>
      </c>
      <c r="U70" s="20">
        <v>0</v>
      </c>
    </row>
    <row r="71" spans="1:21" x14ac:dyDescent="0.45">
      <c r="A71" t="s">
        <v>6</v>
      </c>
      <c r="B71">
        <v>1642</v>
      </c>
      <c r="C71" s="20">
        <v>171</v>
      </c>
      <c r="D71" s="20">
        <v>9.6666666666666696</v>
      </c>
      <c r="E71" s="20">
        <v>0</v>
      </c>
      <c r="F71" s="25">
        <v>0</v>
      </c>
      <c r="G71" s="25">
        <v>0</v>
      </c>
      <c r="H71" s="25">
        <v>0</v>
      </c>
      <c r="I71" s="25">
        <v>0</v>
      </c>
      <c r="J71" s="26">
        <v>0</v>
      </c>
      <c r="K71" s="27">
        <v>0</v>
      </c>
      <c r="L71" s="27">
        <v>0</v>
      </c>
      <c r="M71" s="27">
        <v>0</v>
      </c>
      <c r="N71" s="27">
        <v>0</v>
      </c>
      <c r="O71" s="28">
        <v>0</v>
      </c>
      <c r="P71" s="28">
        <v>0</v>
      </c>
      <c r="Q71" s="28">
        <v>0</v>
      </c>
      <c r="R71" s="28">
        <v>0</v>
      </c>
      <c r="S71" s="20">
        <v>171</v>
      </c>
      <c r="T71" s="20">
        <v>9.6666666666666696</v>
      </c>
      <c r="U71" s="20">
        <v>0</v>
      </c>
    </row>
    <row r="72" spans="1:21" x14ac:dyDescent="0.45">
      <c r="A72" t="s">
        <v>6</v>
      </c>
      <c r="B72">
        <v>1934</v>
      </c>
      <c r="C72" s="20">
        <v>8.1666666666666696</v>
      </c>
      <c r="D72" s="20">
        <v>0.16666666666666699</v>
      </c>
      <c r="E72" s="20">
        <v>0</v>
      </c>
      <c r="F72" s="25">
        <v>0</v>
      </c>
      <c r="G72" s="25">
        <v>0</v>
      </c>
      <c r="H72" s="25">
        <v>0</v>
      </c>
      <c r="I72" s="25">
        <v>-5</v>
      </c>
      <c r="J72" s="26">
        <v>0</v>
      </c>
      <c r="K72" s="27">
        <v>-0.16666666666666699</v>
      </c>
      <c r="L72" s="27">
        <v>0</v>
      </c>
      <c r="M72" s="27">
        <v>0</v>
      </c>
      <c r="N72" s="27">
        <v>0</v>
      </c>
      <c r="O72" s="28">
        <v>0</v>
      </c>
      <c r="P72" s="28">
        <v>0</v>
      </c>
      <c r="Q72" s="28">
        <v>0</v>
      </c>
      <c r="R72" s="28">
        <v>0</v>
      </c>
      <c r="S72" s="20">
        <v>3.1666666666666701</v>
      </c>
      <c r="T72" s="20">
        <v>0</v>
      </c>
      <c r="U72" s="20">
        <v>0</v>
      </c>
    </row>
    <row r="73" spans="1:21" x14ac:dyDescent="0.45">
      <c r="A73" s="13" t="s">
        <v>6</v>
      </c>
      <c r="B73" s="13" t="s">
        <v>47</v>
      </c>
      <c r="C73" s="21">
        <f>SUM(C68:C72)</f>
        <v>858.99999999999966</v>
      </c>
      <c r="D73" s="21">
        <f t="shared" ref="D73:U73" si="6">SUM(D68:D72)</f>
        <v>146</v>
      </c>
      <c r="E73" s="21">
        <f t="shared" si="6"/>
        <v>0</v>
      </c>
      <c r="F73" s="22">
        <f t="shared" si="6"/>
        <v>0</v>
      </c>
      <c r="G73" s="22">
        <f t="shared" si="6"/>
        <v>0</v>
      </c>
      <c r="H73" s="22">
        <f t="shared" si="6"/>
        <v>0</v>
      </c>
      <c r="I73" s="22">
        <f t="shared" si="6"/>
        <v>-5</v>
      </c>
      <c r="J73" s="29">
        <f t="shared" si="6"/>
        <v>-19.8333333333333</v>
      </c>
      <c r="K73" s="23">
        <f t="shared" si="6"/>
        <v>-77.499999999999972</v>
      </c>
      <c r="L73" s="23">
        <f t="shared" si="6"/>
        <v>0</v>
      </c>
      <c r="M73" s="23">
        <f t="shared" si="6"/>
        <v>0</v>
      </c>
      <c r="N73" s="23">
        <f t="shared" si="6"/>
        <v>0</v>
      </c>
      <c r="O73" s="24">
        <f t="shared" si="6"/>
        <v>0</v>
      </c>
      <c r="P73" s="24">
        <f t="shared" si="6"/>
        <v>0</v>
      </c>
      <c r="Q73" s="24">
        <f t="shared" si="6"/>
        <v>0</v>
      </c>
      <c r="R73" s="24">
        <f t="shared" si="6"/>
        <v>0</v>
      </c>
      <c r="S73" s="21">
        <f t="shared" si="6"/>
        <v>834.16666666666663</v>
      </c>
      <c r="T73" s="21">
        <f t="shared" si="6"/>
        <v>68.499999999999972</v>
      </c>
      <c r="U73" s="21">
        <f t="shared" si="6"/>
        <v>0</v>
      </c>
    </row>
    <row r="74" spans="1:21" x14ac:dyDescent="0.45">
      <c r="C74" s="20"/>
      <c r="D74" s="20"/>
      <c r="E74" s="20"/>
      <c r="F74" s="25"/>
      <c r="G74" s="25"/>
      <c r="H74" s="25"/>
      <c r="I74" s="25"/>
      <c r="J74" s="26"/>
      <c r="K74" s="27"/>
      <c r="L74" s="27"/>
      <c r="M74" s="27"/>
      <c r="N74" s="27"/>
      <c r="O74" s="28"/>
      <c r="P74" s="28"/>
      <c r="Q74" s="28"/>
      <c r="R74" s="28"/>
      <c r="S74" s="20"/>
      <c r="T74" s="20"/>
      <c r="U74" s="20"/>
    </row>
    <row r="75" spans="1:21" x14ac:dyDescent="0.45">
      <c r="A75" t="s">
        <v>7</v>
      </c>
      <c r="B75">
        <v>1853</v>
      </c>
      <c r="C75" s="20">
        <v>0</v>
      </c>
      <c r="D75" s="20">
        <v>149</v>
      </c>
      <c r="E75" s="20">
        <v>502</v>
      </c>
      <c r="F75" s="25">
        <v>0</v>
      </c>
      <c r="G75" s="25">
        <v>0</v>
      </c>
      <c r="H75" s="25">
        <v>0</v>
      </c>
      <c r="I75" s="25">
        <v>0</v>
      </c>
      <c r="J75" s="26">
        <v>0</v>
      </c>
      <c r="K75" s="27">
        <v>0</v>
      </c>
      <c r="L75" s="27">
        <v>0</v>
      </c>
      <c r="M75" s="27">
        <v>0</v>
      </c>
      <c r="N75" s="27">
        <v>0</v>
      </c>
      <c r="O75" s="28">
        <v>0</v>
      </c>
      <c r="P75" s="28">
        <v>0</v>
      </c>
      <c r="Q75" s="28">
        <v>0</v>
      </c>
      <c r="R75" s="28">
        <v>-11</v>
      </c>
      <c r="S75" s="20">
        <v>0</v>
      </c>
      <c r="T75" s="20">
        <v>149</v>
      </c>
      <c r="U75" s="20">
        <v>491</v>
      </c>
    </row>
    <row r="76" spans="1:21" x14ac:dyDescent="0.45">
      <c r="A76" s="13" t="s">
        <v>7</v>
      </c>
      <c r="B76" s="13" t="s">
        <v>47</v>
      </c>
      <c r="C76" s="21">
        <f>SUM(C75)</f>
        <v>0</v>
      </c>
      <c r="D76" s="21">
        <f t="shared" ref="D76:U76" si="7">SUM(D75)</f>
        <v>149</v>
      </c>
      <c r="E76" s="21">
        <f t="shared" si="7"/>
        <v>502</v>
      </c>
      <c r="F76" s="22">
        <f t="shared" si="7"/>
        <v>0</v>
      </c>
      <c r="G76" s="22">
        <f t="shared" si="7"/>
        <v>0</v>
      </c>
      <c r="H76" s="22">
        <f t="shared" si="7"/>
        <v>0</v>
      </c>
      <c r="I76" s="22">
        <f t="shared" si="7"/>
        <v>0</v>
      </c>
      <c r="J76" s="29">
        <f t="shared" si="7"/>
        <v>0</v>
      </c>
      <c r="K76" s="23">
        <f t="shared" si="7"/>
        <v>0</v>
      </c>
      <c r="L76" s="23">
        <f t="shared" si="7"/>
        <v>0</v>
      </c>
      <c r="M76" s="23">
        <f t="shared" si="7"/>
        <v>0</v>
      </c>
      <c r="N76" s="23">
        <f t="shared" si="7"/>
        <v>0</v>
      </c>
      <c r="O76" s="24">
        <f t="shared" si="7"/>
        <v>0</v>
      </c>
      <c r="P76" s="24">
        <f t="shared" si="7"/>
        <v>0</v>
      </c>
      <c r="Q76" s="24">
        <f t="shared" si="7"/>
        <v>0</v>
      </c>
      <c r="R76" s="24">
        <f t="shared" si="7"/>
        <v>-11</v>
      </c>
      <c r="S76" s="21">
        <f t="shared" si="7"/>
        <v>0</v>
      </c>
      <c r="T76" s="21">
        <f t="shared" si="7"/>
        <v>149</v>
      </c>
      <c r="U76" s="21">
        <f t="shared" si="7"/>
        <v>491</v>
      </c>
    </row>
    <row r="77" spans="1:21" x14ac:dyDescent="0.45">
      <c r="C77" s="20"/>
      <c r="D77" s="20"/>
      <c r="E77" s="20"/>
      <c r="F77" s="25"/>
      <c r="G77" s="25"/>
      <c r="H77" s="25"/>
      <c r="I77" s="25"/>
      <c r="J77" s="26"/>
      <c r="K77" s="27"/>
      <c r="L77" s="27"/>
      <c r="M77" s="27"/>
      <c r="N77" s="27"/>
      <c r="O77" s="28"/>
      <c r="P77" s="28"/>
      <c r="Q77" s="28"/>
      <c r="R77" s="28"/>
      <c r="S77" s="20"/>
      <c r="T77" s="20"/>
      <c r="U77" s="20"/>
    </row>
    <row r="78" spans="1:21" x14ac:dyDescent="0.45">
      <c r="A78" t="s">
        <v>8</v>
      </c>
      <c r="B78">
        <v>1241</v>
      </c>
      <c r="C78" s="20">
        <v>123.833333333333</v>
      </c>
      <c r="D78" s="20">
        <v>48.8333333333333</v>
      </c>
      <c r="E78" s="20">
        <v>0</v>
      </c>
      <c r="F78" s="25">
        <v>0</v>
      </c>
      <c r="G78" s="25">
        <v>0</v>
      </c>
      <c r="H78" s="25">
        <v>0</v>
      </c>
      <c r="I78" s="25">
        <v>0</v>
      </c>
      <c r="J78" s="26">
        <v>-6.5</v>
      </c>
      <c r="K78" s="27">
        <v>0</v>
      </c>
      <c r="L78" s="27">
        <v>0</v>
      </c>
      <c r="M78" s="27">
        <v>0</v>
      </c>
      <c r="N78" s="27">
        <v>0</v>
      </c>
      <c r="O78" s="28">
        <v>0</v>
      </c>
      <c r="P78" s="28">
        <v>0</v>
      </c>
      <c r="Q78" s="28">
        <v>0</v>
      </c>
      <c r="R78" s="28">
        <v>0</v>
      </c>
      <c r="S78" s="20">
        <v>117.333333333333</v>
      </c>
      <c r="T78" s="20">
        <v>48.8333333333333</v>
      </c>
      <c r="U78" s="20">
        <v>0</v>
      </c>
    </row>
    <row r="79" spans="1:21" x14ac:dyDescent="0.45">
      <c r="A79" t="s">
        <v>8</v>
      </c>
      <c r="B79">
        <v>1253</v>
      </c>
      <c r="C79" s="20">
        <v>47.5</v>
      </c>
      <c r="D79" s="20">
        <v>46</v>
      </c>
      <c r="E79" s="20">
        <v>0</v>
      </c>
      <c r="F79" s="25">
        <v>0</v>
      </c>
      <c r="G79" s="25">
        <v>0</v>
      </c>
      <c r="H79" s="25">
        <v>0</v>
      </c>
      <c r="I79" s="25">
        <v>0</v>
      </c>
      <c r="J79" s="26">
        <v>0</v>
      </c>
      <c r="K79" s="27">
        <v>-0.33333333333333298</v>
      </c>
      <c r="L79" s="27">
        <v>0</v>
      </c>
      <c r="M79" s="27">
        <v>0</v>
      </c>
      <c r="N79" s="27">
        <v>0</v>
      </c>
      <c r="O79" s="28">
        <v>0</v>
      </c>
      <c r="P79" s="28">
        <v>0</v>
      </c>
      <c r="Q79" s="28">
        <v>0</v>
      </c>
      <c r="R79" s="28">
        <v>0</v>
      </c>
      <c r="S79" s="20">
        <v>47.5</v>
      </c>
      <c r="T79" s="20">
        <v>45.6666666666667</v>
      </c>
      <c r="U79" s="20">
        <v>0</v>
      </c>
    </row>
    <row r="80" spans="1:21" x14ac:dyDescent="0.45">
      <c r="A80" t="s">
        <v>8</v>
      </c>
      <c r="B80">
        <v>1257</v>
      </c>
      <c r="C80" s="20">
        <v>1043.8333333333301</v>
      </c>
      <c r="D80" s="20">
        <v>204.166666666667</v>
      </c>
      <c r="E80" s="20">
        <v>0</v>
      </c>
      <c r="F80" s="25">
        <v>0</v>
      </c>
      <c r="G80" s="25">
        <v>0</v>
      </c>
      <c r="H80" s="25">
        <v>0</v>
      </c>
      <c r="I80" s="25">
        <v>0</v>
      </c>
      <c r="J80" s="26">
        <v>-130.833333333333</v>
      </c>
      <c r="K80" s="27">
        <v>0</v>
      </c>
      <c r="L80" s="27">
        <v>0</v>
      </c>
      <c r="M80" s="27">
        <v>0</v>
      </c>
      <c r="N80" s="27">
        <v>0</v>
      </c>
      <c r="O80" s="28">
        <v>0</v>
      </c>
      <c r="P80" s="28">
        <v>0</v>
      </c>
      <c r="Q80" s="28">
        <v>0</v>
      </c>
      <c r="R80" s="28">
        <v>0</v>
      </c>
      <c r="S80" s="20">
        <v>913</v>
      </c>
      <c r="T80" s="20">
        <v>204.166666666667</v>
      </c>
      <c r="U80" s="20">
        <v>0</v>
      </c>
    </row>
    <row r="81" spans="1:21" x14ac:dyDescent="0.45">
      <c r="A81" t="s">
        <v>8</v>
      </c>
      <c r="B81">
        <v>1265</v>
      </c>
      <c r="C81" s="20">
        <v>184.333333333333</v>
      </c>
      <c r="D81" s="20">
        <v>0</v>
      </c>
      <c r="E81" s="20">
        <v>0</v>
      </c>
      <c r="F81" s="25">
        <v>0</v>
      </c>
      <c r="G81" s="25">
        <v>0</v>
      </c>
      <c r="H81" s="25">
        <v>0</v>
      </c>
      <c r="I81" s="25">
        <v>0</v>
      </c>
      <c r="J81" s="26">
        <v>0</v>
      </c>
      <c r="K81" s="27">
        <v>0</v>
      </c>
      <c r="L81" s="27">
        <v>0</v>
      </c>
      <c r="M81" s="27">
        <v>0</v>
      </c>
      <c r="N81" s="27">
        <v>0</v>
      </c>
      <c r="O81" s="28">
        <v>0</v>
      </c>
      <c r="P81" s="28">
        <v>0</v>
      </c>
      <c r="Q81" s="28">
        <v>0</v>
      </c>
      <c r="R81" s="28">
        <v>0</v>
      </c>
      <c r="S81" s="20">
        <v>184.333333333333</v>
      </c>
      <c r="T81" s="20">
        <v>0</v>
      </c>
      <c r="U81" s="20">
        <v>0</v>
      </c>
    </row>
    <row r="82" spans="1:21" x14ac:dyDescent="0.45">
      <c r="A82" t="s">
        <v>8</v>
      </c>
      <c r="B82">
        <v>1292</v>
      </c>
      <c r="C82" s="20">
        <v>0</v>
      </c>
      <c r="D82" s="20">
        <v>24</v>
      </c>
      <c r="E82" s="20">
        <v>0</v>
      </c>
      <c r="F82" s="25">
        <v>0</v>
      </c>
      <c r="G82" s="25">
        <v>0</v>
      </c>
      <c r="H82" s="25">
        <v>0</v>
      </c>
      <c r="I82" s="25">
        <v>0</v>
      </c>
      <c r="J82" s="26">
        <v>0</v>
      </c>
      <c r="K82" s="27">
        <v>0</v>
      </c>
      <c r="L82" s="27">
        <v>0</v>
      </c>
      <c r="M82" s="27">
        <v>0</v>
      </c>
      <c r="N82" s="27">
        <v>0</v>
      </c>
      <c r="O82" s="28">
        <v>0</v>
      </c>
      <c r="P82" s="28">
        <v>0</v>
      </c>
      <c r="Q82" s="28">
        <v>0</v>
      </c>
      <c r="R82" s="28">
        <v>0</v>
      </c>
      <c r="S82" s="20">
        <v>0</v>
      </c>
      <c r="T82" s="20">
        <v>24</v>
      </c>
      <c r="U82" s="20">
        <v>0</v>
      </c>
    </row>
    <row r="83" spans="1:21" x14ac:dyDescent="0.45">
      <c r="A83" t="s">
        <v>8</v>
      </c>
      <c r="B83">
        <v>1299</v>
      </c>
      <c r="C83" s="20">
        <v>1825.3333333333301</v>
      </c>
      <c r="D83" s="20">
        <v>141.333333333333</v>
      </c>
      <c r="E83" s="20">
        <v>0</v>
      </c>
      <c r="F83" s="25">
        <v>0</v>
      </c>
      <c r="G83" s="25">
        <v>0</v>
      </c>
      <c r="H83" s="25">
        <v>0</v>
      </c>
      <c r="I83" s="25">
        <v>0</v>
      </c>
      <c r="J83" s="26">
        <v>0</v>
      </c>
      <c r="K83" s="27">
        <v>0</v>
      </c>
      <c r="L83" s="27">
        <v>0</v>
      </c>
      <c r="M83" s="27">
        <v>0</v>
      </c>
      <c r="N83" s="27">
        <v>0</v>
      </c>
      <c r="O83" s="28">
        <v>0</v>
      </c>
      <c r="P83" s="28">
        <v>0</v>
      </c>
      <c r="Q83" s="28">
        <v>0</v>
      </c>
      <c r="R83" s="28">
        <v>0</v>
      </c>
      <c r="S83" s="20">
        <v>1825.3333333333301</v>
      </c>
      <c r="T83" s="20">
        <v>141.333333333333</v>
      </c>
      <c r="U83" s="20">
        <v>0</v>
      </c>
    </row>
    <row r="84" spans="1:21" x14ac:dyDescent="0.45">
      <c r="A84" t="s">
        <v>8</v>
      </c>
      <c r="B84">
        <v>1303</v>
      </c>
      <c r="C84" s="20">
        <v>21</v>
      </c>
      <c r="D84" s="20">
        <v>0</v>
      </c>
      <c r="E84" s="20">
        <v>0</v>
      </c>
      <c r="F84" s="25">
        <v>0</v>
      </c>
      <c r="G84" s="25">
        <v>0</v>
      </c>
      <c r="H84" s="25">
        <v>0</v>
      </c>
      <c r="I84" s="25">
        <v>0</v>
      </c>
      <c r="J84" s="26">
        <v>0</v>
      </c>
      <c r="K84" s="27">
        <v>0</v>
      </c>
      <c r="L84" s="27">
        <v>0</v>
      </c>
      <c r="M84" s="27">
        <v>0</v>
      </c>
      <c r="N84" s="27">
        <v>0</v>
      </c>
      <c r="O84" s="28">
        <v>0</v>
      </c>
      <c r="P84" s="28">
        <v>0</v>
      </c>
      <c r="Q84" s="28">
        <v>0</v>
      </c>
      <c r="R84" s="28">
        <v>0</v>
      </c>
      <c r="S84" s="20">
        <v>21</v>
      </c>
      <c r="T84" s="20">
        <v>0</v>
      </c>
      <c r="U84" s="20">
        <v>0</v>
      </c>
    </row>
    <row r="85" spans="1:21" x14ac:dyDescent="0.45">
      <c r="A85" t="s">
        <v>8</v>
      </c>
      <c r="B85">
        <v>1324</v>
      </c>
      <c r="C85" s="20">
        <v>212</v>
      </c>
      <c r="D85" s="20">
        <v>32</v>
      </c>
      <c r="E85" s="20">
        <v>0</v>
      </c>
      <c r="F85" s="25">
        <v>0</v>
      </c>
      <c r="G85" s="25">
        <v>0</v>
      </c>
      <c r="H85" s="25">
        <v>0</v>
      </c>
      <c r="I85" s="25">
        <v>0</v>
      </c>
      <c r="J85" s="26">
        <v>0</v>
      </c>
      <c r="K85" s="27">
        <v>0</v>
      </c>
      <c r="L85" s="27">
        <v>0</v>
      </c>
      <c r="M85" s="27">
        <v>0</v>
      </c>
      <c r="N85" s="27">
        <v>0</v>
      </c>
      <c r="O85" s="28">
        <v>0</v>
      </c>
      <c r="P85" s="28">
        <v>0</v>
      </c>
      <c r="Q85" s="28">
        <v>0</v>
      </c>
      <c r="R85" s="28">
        <v>0</v>
      </c>
      <c r="S85" s="20">
        <v>212</v>
      </c>
      <c r="T85" s="20">
        <v>32</v>
      </c>
      <c r="U85" s="20">
        <v>0</v>
      </c>
    </row>
    <row r="86" spans="1:21" x14ac:dyDescent="0.45">
      <c r="A86" t="s">
        <v>8</v>
      </c>
      <c r="B86">
        <v>1361</v>
      </c>
      <c r="C86" s="20">
        <v>0</v>
      </c>
      <c r="D86" s="20">
        <v>26.6666666666667</v>
      </c>
      <c r="E86" s="20">
        <v>0</v>
      </c>
      <c r="F86" s="25">
        <v>0</v>
      </c>
      <c r="G86" s="25">
        <v>0</v>
      </c>
      <c r="H86" s="25">
        <v>0</v>
      </c>
      <c r="I86" s="25">
        <v>0</v>
      </c>
      <c r="J86" s="26">
        <v>0</v>
      </c>
      <c r="K86" s="27">
        <v>0</v>
      </c>
      <c r="L86" s="27">
        <v>0</v>
      </c>
      <c r="M86" s="27">
        <v>0</v>
      </c>
      <c r="N86" s="27">
        <v>0</v>
      </c>
      <c r="O86" s="28">
        <v>0</v>
      </c>
      <c r="P86" s="28">
        <v>0</v>
      </c>
      <c r="Q86" s="28">
        <v>0</v>
      </c>
      <c r="R86" s="28">
        <v>0</v>
      </c>
      <c r="S86" s="20">
        <v>0</v>
      </c>
      <c r="T86" s="20">
        <v>26.6666666666667</v>
      </c>
      <c r="U86" s="20">
        <v>0</v>
      </c>
    </row>
    <row r="87" spans="1:21" x14ac:dyDescent="0.45">
      <c r="A87" t="s">
        <v>8</v>
      </c>
      <c r="B87">
        <v>1362</v>
      </c>
      <c r="C87" s="20">
        <v>47</v>
      </c>
      <c r="D87" s="20">
        <v>41</v>
      </c>
      <c r="E87" s="20">
        <v>0</v>
      </c>
      <c r="F87" s="25">
        <v>0</v>
      </c>
      <c r="G87" s="25">
        <v>0</v>
      </c>
      <c r="H87" s="25">
        <v>0</v>
      </c>
      <c r="I87" s="25">
        <v>0</v>
      </c>
      <c r="J87" s="26">
        <v>0</v>
      </c>
      <c r="K87" s="27">
        <v>0</v>
      </c>
      <c r="L87" s="27">
        <v>0</v>
      </c>
      <c r="M87" s="27">
        <v>0</v>
      </c>
      <c r="N87" s="27">
        <v>0</v>
      </c>
      <c r="O87" s="28">
        <v>0</v>
      </c>
      <c r="P87" s="28">
        <v>0</v>
      </c>
      <c r="Q87" s="28">
        <v>0</v>
      </c>
      <c r="R87" s="28">
        <v>0</v>
      </c>
      <c r="S87" s="20">
        <v>47</v>
      </c>
      <c r="T87" s="20">
        <v>41</v>
      </c>
      <c r="U87" s="20">
        <v>0</v>
      </c>
    </row>
    <row r="88" spans="1:21" x14ac:dyDescent="0.45">
      <c r="A88" t="s">
        <v>8</v>
      </c>
      <c r="B88">
        <v>1377</v>
      </c>
      <c r="C88" s="20">
        <v>0</v>
      </c>
      <c r="D88" s="20">
        <v>23.6666666666667</v>
      </c>
      <c r="E88" s="20">
        <v>0</v>
      </c>
      <c r="F88" s="25">
        <v>0</v>
      </c>
      <c r="G88" s="25">
        <v>0</v>
      </c>
      <c r="H88" s="25">
        <v>0</v>
      </c>
      <c r="I88" s="25">
        <v>0</v>
      </c>
      <c r="J88" s="26">
        <v>0</v>
      </c>
      <c r="K88" s="27">
        <v>0</v>
      </c>
      <c r="L88" s="27">
        <v>0</v>
      </c>
      <c r="M88" s="27">
        <v>0</v>
      </c>
      <c r="N88" s="27">
        <v>0</v>
      </c>
      <c r="O88" s="28">
        <v>0</v>
      </c>
      <c r="P88" s="28">
        <v>0</v>
      </c>
      <c r="Q88" s="28">
        <v>0</v>
      </c>
      <c r="R88" s="28">
        <v>0</v>
      </c>
      <c r="S88" s="20">
        <v>0</v>
      </c>
      <c r="T88" s="20">
        <v>23.6666666666667</v>
      </c>
      <c r="U88" s="20">
        <v>0</v>
      </c>
    </row>
    <row r="89" spans="1:21" x14ac:dyDescent="0.45">
      <c r="A89" t="s">
        <v>8</v>
      </c>
      <c r="B89">
        <v>1383</v>
      </c>
      <c r="C89" s="20">
        <v>372.33333333333297</v>
      </c>
      <c r="D89" s="20">
        <v>40</v>
      </c>
      <c r="E89" s="20">
        <v>0</v>
      </c>
      <c r="F89" s="25">
        <v>0</v>
      </c>
      <c r="G89" s="25">
        <v>0</v>
      </c>
      <c r="H89" s="25">
        <v>0</v>
      </c>
      <c r="I89" s="25">
        <v>0</v>
      </c>
      <c r="J89" s="26">
        <v>0</v>
      </c>
      <c r="K89" s="27">
        <v>-4.5</v>
      </c>
      <c r="L89" s="27">
        <v>0</v>
      </c>
      <c r="M89" s="27">
        <v>0</v>
      </c>
      <c r="N89" s="27">
        <v>0</v>
      </c>
      <c r="O89" s="28">
        <v>0</v>
      </c>
      <c r="P89" s="28">
        <v>0</v>
      </c>
      <c r="Q89" s="28">
        <v>0</v>
      </c>
      <c r="R89" s="28">
        <v>0</v>
      </c>
      <c r="S89" s="20">
        <v>372.33333333333297</v>
      </c>
      <c r="T89" s="20">
        <v>35.5</v>
      </c>
      <c r="U89" s="20">
        <v>0</v>
      </c>
    </row>
    <row r="90" spans="1:21" x14ac:dyDescent="0.45">
      <c r="A90" t="s">
        <v>8</v>
      </c>
      <c r="B90">
        <v>1397</v>
      </c>
      <c r="C90" s="20">
        <v>613.16666666666697</v>
      </c>
      <c r="D90" s="20">
        <v>0</v>
      </c>
      <c r="E90" s="20">
        <v>0</v>
      </c>
      <c r="F90" s="25">
        <v>0</v>
      </c>
      <c r="G90" s="25">
        <v>0</v>
      </c>
      <c r="H90" s="25">
        <v>0</v>
      </c>
      <c r="I90" s="25">
        <v>0</v>
      </c>
      <c r="J90" s="26">
        <v>0</v>
      </c>
      <c r="K90" s="27">
        <v>0</v>
      </c>
      <c r="L90" s="27">
        <v>0</v>
      </c>
      <c r="M90" s="27">
        <v>0</v>
      </c>
      <c r="N90" s="27">
        <v>0</v>
      </c>
      <c r="O90" s="28">
        <v>0</v>
      </c>
      <c r="P90" s="28">
        <v>0</v>
      </c>
      <c r="Q90" s="28">
        <v>0</v>
      </c>
      <c r="R90" s="28">
        <v>0</v>
      </c>
      <c r="S90" s="20">
        <v>613.16666666666697</v>
      </c>
      <c r="T90" s="20">
        <v>0</v>
      </c>
      <c r="U90" s="20">
        <v>0</v>
      </c>
    </row>
    <row r="91" spans="1:21" x14ac:dyDescent="0.45">
      <c r="A91" t="s">
        <v>8</v>
      </c>
      <c r="B91">
        <v>1404</v>
      </c>
      <c r="C91" s="20">
        <v>3.6666666666666701</v>
      </c>
      <c r="D91" s="20">
        <v>0</v>
      </c>
      <c r="E91" s="20">
        <v>0</v>
      </c>
      <c r="F91" s="25">
        <v>0</v>
      </c>
      <c r="G91" s="25">
        <v>0</v>
      </c>
      <c r="H91" s="25">
        <v>0</v>
      </c>
      <c r="I91" s="25">
        <v>0</v>
      </c>
      <c r="J91" s="26">
        <v>0</v>
      </c>
      <c r="K91" s="27">
        <v>0</v>
      </c>
      <c r="L91" s="27">
        <v>0</v>
      </c>
      <c r="M91" s="27">
        <v>0</v>
      </c>
      <c r="N91" s="27">
        <v>0</v>
      </c>
      <c r="O91" s="28">
        <v>0</v>
      </c>
      <c r="P91" s="28">
        <v>0</v>
      </c>
      <c r="Q91" s="28">
        <v>0</v>
      </c>
      <c r="R91" s="28">
        <v>0</v>
      </c>
      <c r="S91" s="20">
        <v>3.6666666666666701</v>
      </c>
      <c r="T91" s="20">
        <v>0</v>
      </c>
      <c r="U91" s="20">
        <v>0</v>
      </c>
    </row>
    <row r="92" spans="1:21" x14ac:dyDescent="0.45">
      <c r="A92" t="s">
        <v>8</v>
      </c>
      <c r="B92">
        <v>1405</v>
      </c>
      <c r="C92" s="20">
        <v>965</v>
      </c>
      <c r="D92" s="20">
        <v>218.166666666667</v>
      </c>
      <c r="E92" s="20">
        <v>0</v>
      </c>
      <c r="F92" s="25">
        <v>0</v>
      </c>
      <c r="G92" s="25">
        <v>0</v>
      </c>
      <c r="H92" s="25">
        <v>0</v>
      </c>
      <c r="I92" s="25">
        <v>0</v>
      </c>
      <c r="J92" s="26">
        <v>-67.5</v>
      </c>
      <c r="K92" s="27">
        <v>0</v>
      </c>
      <c r="L92" s="27">
        <v>0</v>
      </c>
      <c r="M92" s="27">
        <v>0</v>
      </c>
      <c r="N92" s="27">
        <v>0</v>
      </c>
      <c r="O92" s="28">
        <v>0</v>
      </c>
      <c r="P92" s="28">
        <v>0</v>
      </c>
      <c r="Q92" s="28">
        <v>0</v>
      </c>
      <c r="R92" s="28">
        <v>0</v>
      </c>
      <c r="S92" s="20">
        <v>897.5</v>
      </c>
      <c r="T92" s="20">
        <v>218.166666666667</v>
      </c>
      <c r="U92" s="20">
        <v>0</v>
      </c>
    </row>
    <row r="93" spans="1:21" x14ac:dyDescent="0.45">
      <c r="A93" t="s">
        <v>8</v>
      </c>
      <c r="B93">
        <v>1413</v>
      </c>
      <c r="C93" s="20">
        <v>415</v>
      </c>
      <c r="D93" s="20">
        <v>269.33333333333297</v>
      </c>
      <c r="E93" s="20">
        <v>0</v>
      </c>
      <c r="F93" s="25">
        <v>0</v>
      </c>
      <c r="G93" s="25">
        <v>0</v>
      </c>
      <c r="H93" s="25">
        <v>0</v>
      </c>
      <c r="I93" s="25">
        <v>0</v>
      </c>
      <c r="J93" s="26">
        <v>-14.1666666666667</v>
      </c>
      <c r="K93" s="27">
        <v>0</v>
      </c>
      <c r="L93" s="27">
        <v>0</v>
      </c>
      <c r="M93" s="27">
        <v>0</v>
      </c>
      <c r="N93" s="27">
        <v>0</v>
      </c>
      <c r="O93" s="28">
        <v>0</v>
      </c>
      <c r="P93" s="28">
        <v>0</v>
      </c>
      <c r="Q93" s="28">
        <v>0</v>
      </c>
      <c r="R93" s="28">
        <v>0</v>
      </c>
      <c r="S93" s="20">
        <v>400.83333333333297</v>
      </c>
      <c r="T93" s="20">
        <v>269.33333333333297</v>
      </c>
      <c r="U93" s="20">
        <v>0</v>
      </c>
    </row>
    <row r="94" spans="1:21" x14ac:dyDescent="0.45">
      <c r="A94" t="s">
        <v>8</v>
      </c>
      <c r="B94">
        <v>1415</v>
      </c>
      <c r="C94" s="20">
        <v>795.5</v>
      </c>
      <c r="D94" s="20">
        <v>92</v>
      </c>
      <c r="E94" s="20">
        <v>0</v>
      </c>
      <c r="F94" s="25">
        <v>0</v>
      </c>
      <c r="G94" s="25">
        <v>0</v>
      </c>
      <c r="H94" s="25">
        <v>0</v>
      </c>
      <c r="I94" s="25">
        <v>0</v>
      </c>
      <c r="J94" s="26">
        <v>0</v>
      </c>
      <c r="K94" s="27">
        <v>0</v>
      </c>
      <c r="L94" s="27">
        <v>0</v>
      </c>
      <c r="M94" s="27">
        <v>0</v>
      </c>
      <c r="N94" s="27">
        <v>0</v>
      </c>
      <c r="O94" s="28">
        <v>0</v>
      </c>
      <c r="P94" s="28">
        <v>0</v>
      </c>
      <c r="Q94" s="28">
        <v>0</v>
      </c>
      <c r="R94" s="28">
        <v>0</v>
      </c>
      <c r="S94" s="20">
        <v>795.5</v>
      </c>
      <c r="T94" s="20">
        <v>92</v>
      </c>
      <c r="U94" s="20">
        <v>0</v>
      </c>
    </row>
    <row r="95" spans="1:21" x14ac:dyDescent="0.45">
      <c r="A95" t="s">
        <v>8</v>
      </c>
      <c r="B95">
        <v>1430</v>
      </c>
      <c r="C95" s="20">
        <v>124.666666666667</v>
      </c>
      <c r="D95" s="20">
        <v>27.6666666666667</v>
      </c>
      <c r="E95" s="20">
        <v>0</v>
      </c>
      <c r="F95" s="25">
        <v>0</v>
      </c>
      <c r="G95" s="25">
        <v>0</v>
      </c>
      <c r="H95" s="25">
        <v>0</v>
      </c>
      <c r="I95" s="25">
        <v>0</v>
      </c>
      <c r="J95" s="26">
        <v>-23.1666666666667</v>
      </c>
      <c r="K95" s="27">
        <v>0</v>
      </c>
      <c r="L95" s="27">
        <v>0</v>
      </c>
      <c r="M95" s="27">
        <v>0</v>
      </c>
      <c r="N95" s="27">
        <v>0</v>
      </c>
      <c r="O95" s="28">
        <v>0</v>
      </c>
      <c r="P95" s="28">
        <v>0</v>
      </c>
      <c r="Q95" s="28">
        <v>0</v>
      </c>
      <c r="R95" s="28">
        <v>0</v>
      </c>
      <c r="S95" s="20">
        <v>101.5</v>
      </c>
      <c r="T95" s="20">
        <v>27.6666666666667</v>
      </c>
      <c r="U95" s="20">
        <v>0</v>
      </c>
    </row>
    <row r="96" spans="1:21" x14ac:dyDescent="0.45">
      <c r="A96" t="s">
        <v>8</v>
      </c>
      <c r="B96">
        <v>1438</v>
      </c>
      <c r="C96" s="20">
        <v>274.5</v>
      </c>
      <c r="D96" s="20">
        <v>68</v>
      </c>
      <c r="E96" s="20">
        <v>0</v>
      </c>
      <c r="F96" s="25">
        <v>0</v>
      </c>
      <c r="G96" s="25">
        <v>0</v>
      </c>
      <c r="H96" s="25">
        <v>0</v>
      </c>
      <c r="I96" s="25">
        <v>0</v>
      </c>
      <c r="J96" s="26">
        <v>0</v>
      </c>
      <c r="K96" s="27">
        <v>0</v>
      </c>
      <c r="L96" s="27">
        <v>0</v>
      </c>
      <c r="M96" s="27">
        <v>0</v>
      </c>
      <c r="N96" s="27">
        <v>0</v>
      </c>
      <c r="O96" s="28">
        <v>0</v>
      </c>
      <c r="P96" s="28">
        <v>0</v>
      </c>
      <c r="Q96" s="28">
        <v>0</v>
      </c>
      <c r="R96" s="28">
        <v>0</v>
      </c>
      <c r="S96" s="20">
        <v>274.5</v>
      </c>
      <c r="T96" s="20">
        <v>68</v>
      </c>
      <c r="U96" s="20">
        <v>0</v>
      </c>
    </row>
    <row r="97" spans="1:21" x14ac:dyDescent="0.45">
      <c r="A97" t="s">
        <v>8</v>
      </c>
      <c r="B97">
        <v>1451</v>
      </c>
      <c r="C97" s="20">
        <v>304.16666666666703</v>
      </c>
      <c r="D97" s="20">
        <v>68</v>
      </c>
      <c r="E97" s="20">
        <v>0</v>
      </c>
      <c r="F97" s="25">
        <v>0</v>
      </c>
      <c r="G97" s="25">
        <v>0</v>
      </c>
      <c r="H97" s="25">
        <v>0</v>
      </c>
      <c r="I97" s="25">
        <v>0</v>
      </c>
      <c r="J97" s="26">
        <v>0</v>
      </c>
      <c r="K97" s="27">
        <v>0</v>
      </c>
      <c r="L97" s="27">
        <v>0</v>
      </c>
      <c r="M97" s="27">
        <v>0</v>
      </c>
      <c r="N97" s="27">
        <v>0</v>
      </c>
      <c r="O97" s="28">
        <v>0</v>
      </c>
      <c r="P97" s="28">
        <v>0</v>
      </c>
      <c r="Q97" s="28">
        <v>0</v>
      </c>
      <c r="R97" s="28">
        <v>0</v>
      </c>
      <c r="S97" s="20">
        <v>304.16666666666703</v>
      </c>
      <c r="T97" s="20">
        <v>68</v>
      </c>
      <c r="U97" s="20">
        <v>0</v>
      </c>
    </row>
    <row r="98" spans="1:21" x14ac:dyDescent="0.45">
      <c r="A98" t="s">
        <v>8</v>
      </c>
      <c r="B98">
        <v>1461</v>
      </c>
      <c r="C98" s="20">
        <v>0</v>
      </c>
      <c r="D98" s="20">
        <v>1.3333333333333299</v>
      </c>
      <c r="E98" s="20">
        <v>0</v>
      </c>
      <c r="F98" s="25">
        <v>0</v>
      </c>
      <c r="G98" s="25">
        <v>0</v>
      </c>
      <c r="H98" s="25">
        <v>0</v>
      </c>
      <c r="I98" s="25">
        <v>0</v>
      </c>
      <c r="J98" s="26">
        <v>0</v>
      </c>
      <c r="K98" s="27">
        <v>0</v>
      </c>
      <c r="L98" s="27">
        <v>0</v>
      </c>
      <c r="M98" s="27">
        <v>0</v>
      </c>
      <c r="N98" s="27">
        <v>0</v>
      </c>
      <c r="O98" s="28">
        <v>0</v>
      </c>
      <c r="P98" s="28">
        <v>0</v>
      </c>
      <c r="Q98" s="28">
        <v>0</v>
      </c>
      <c r="R98" s="28">
        <v>0</v>
      </c>
      <c r="S98" s="20">
        <v>0</v>
      </c>
      <c r="T98" s="20">
        <v>1.3333333333333299</v>
      </c>
      <c r="U98" s="20">
        <v>0</v>
      </c>
    </row>
    <row r="99" spans="1:21" x14ac:dyDescent="0.45">
      <c r="A99" t="s">
        <v>8</v>
      </c>
      <c r="B99">
        <v>1489</v>
      </c>
      <c r="C99" s="20">
        <v>615.66666666666697</v>
      </c>
      <c r="D99" s="20">
        <v>57.1666666666667</v>
      </c>
      <c r="E99" s="20">
        <v>0</v>
      </c>
      <c r="F99" s="25">
        <v>0</v>
      </c>
      <c r="G99" s="25">
        <v>0</v>
      </c>
      <c r="H99" s="25">
        <v>0</v>
      </c>
      <c r="I99" s="25">
        <v>0</v>
      </c>
      <c r="J99" s="26">
        <v>0</v>
      </c>
      <c r="K99" s="27">
        <v>-12.6666666666667</v>
      </c>
      <c r="L99" s="27">
        <v>0</v>
      </c>
      <c r="M99" s="27">
        <v>0</v>
      </c>
      <c r="N99" s="27">
        <v>0</v>
      </c>
      <c r="O99" s="28">
        <v>0</v>
      </c>
      <c r="P99" s="28">
        <v>0</v>
      </c>
      <c r="Q99" s="28">
        <v>0</v>
      </c>
      <c r="R99" s="28">
        <v>0</v>
      </c>
      <c r="S99" s="20">
        <v>615.66666666666697</v>
      </c>
      <c r="T99" s="20">
        <v>44.5</v>
      </c>
      <c r="U99" s="20">
        <v>0</v>
      </c>
    </row>
    <row r="100" spans="1:21" x14ac:dyDescent="0.45">
      <c r="A100" t="s">
        <v>8</v>
      </c>
      <c r="B100">
        <v>1490</v>
      </c>
      <c r="C100" s="20">
        <v>4</v>
      </c>
      <c r="D100" s="20">
        <v>5.6666666666666696</v>
      </c>
      <c r="E100" s="20">
        <v>0</v>
      </c>
      <c r="F100" s="25">
        <v>0</v>
      </c>
      <c r="G100" s="25">
        <v>0</v>
      </c>
      <c r="H100" s="25">
        <v>0</v>
      </c>
      <c r="I100" s="25">
        <v>0</v>
      </c>
      <c r="J100" s="26">
        <v>0</v>
      </c>
      <c r="K100" s="27">
        <v>0</v>
      </c>
      <c r="L100" s="27">
        <v>0</v>
      </c>
      <c r="M100" s="27">
        <v>0</v>
      </c>
      <c r="N100" s="27">
        <v>0</v>
      </c>
      <c r="O100" s="28">
        <v>0</v>
      </c>
      <c r="P100" s="28">
        <v>0</v>
      </c>
      <c r="Q100" s="28">
        <v>0</v>
      </c>
      <c r="R100" s="28">
        <v>0</v>
      </c>
      <c r="S100" s="20">
        <v>4</v>
      </c>
      <c r="T100" s="20">
        <v>5.6666666666666696</v>
      </c>
      <c r="U100" s="20">
        <v>0</v>
      </c>
    </row>
    <row r="101" spans="1:21" x14ac:dyDescent="0.45">
      <c r="A101" t="s">
        <v>8</v>
      </c>
      <c r="B101">
        <v>1499</v>
      </c>
      <c r="C101" s="20">
        <v>381</v>
      </c>
      <c r="D101" s="20">
        <v>91.1666666666667</v>
      </c>
      <c r="E101" s="20">
        <v>0</v>
      </c>
      <c r="F101" s="25">
        <v>0</v>
      </c>
      <c r="G101" s="25">
        <v>0</v>
      </c>
      <c r="H101" s="25">
        <v>0</v>
      </c>
      <c r="I101" s="25">
        <v>0</v>
      </c>
      <c r="J101" s="26">
        <v>0</v>
      </c>
      <c r="K101" s="27">
        <v>0</v>
      </c>
      <c r="L101" s="27">
        <v>0</v>
      </c>
      <c r="M101" s="27">
        <v>0</v>
      </c>
      <c r="N101" s="27">
        <v>0</v>
      </c>
      <c r="O101" s="28">
        <v>0</v>
      </c>
      <c r="P101" s="28">
        <v>0</v>
      </c>
      <c r="Q101" s="28">
        <v>0</v>
      </c>
      <c r="R101" s="28">
        <v>0</v>
      </c>
      <c r="S101" s="20">
        <v>381</v>
      </c>
      <c r="T101" s="20">
        <v>91.1666666666667</v>
      </c>
      <c r="U101" s="20">
        <v>0</v>
      </c>
    </row>
    <row r="102" spans="1:21" x14ac:dyDescent="0.45">
      <c r="A102" t="s">
        <v>8</v>
      </c>
      <c r="B102">
        <v>1514</v>
      </c>
      <c r="C102" s="20">
        <v>11.1666666666667</v>
      </c>
      <c r="D102" s="20">
        <v>18.8333333333333</v>
      </c>
      <c r="E102" s="20">
        <v>0</v>
      </c>
      <c r="F102" s="25">
        <v>0</v>
      </c>
      <c r="G102" s="25">
        <v>0</v>
      </c>
      <c r="H102" s="25">
        <v>0</v>
      </c>
      <c r="I102" s="25">
        <v>0</v>
      </c>
      <c r="J102" s="26">
        <v>0</v>
      </c>
      <c r="K102" s="27">
        <v>0</v>
      </c>
      <c r="L102" s="27">
        <v>0</v>
      </c>
      <c r="M102" s="27">
        <v>0</v>
      </c>
      <c r="N102" s="27">
        <v>0</v>
      </c>
      <c r="O102" s="28">
        <v>0</v>
      </c>
      <c r="P102" s="28">
        <v>0</v>
      </c>
      <c r="Q102" s="28">
        <v>0</v>
      </c>
      <c r="R102" s="28">
        <v>0</v>
      </c>
      <c r="S102" s="20">
        <v>11.1666666666667</v>
      </c>
      <c r="T102" s="20">
        <v>18.8333333333333</v>
      </c>
      <c r="U102" s="20">
        <v>0</v>
      </c>
    </row>
    <row r="103" spans="1:21" x14ac:dyDescent="0.45">
      <c r="A103" t="s">
        <v>8</v>
      </c>
      <c r="B103">
        <v>1553</v>
      </c>
      <c r="C103" s="20">
        <v>1.6666666666666701</v>
      </c>
      <c r="D103" s="20">
        <v>5.1666666666666696</v>
      </c>
      <c r="E103" s="20">
        <v>0</v>
      </c>
      <c r="F103" s="25">
        <v>0</v>
      </c>
      <c r="G103" s="25">
        <v>0</v>
      </c>
      <c r="H103" s="25">
        <v>0</v>
      </c>
      <c r="I103" s="25">
        <v>0</v>
      </c>
      <c r="J103" s="26">
        <v>0</v>
      </c>
      <c r="K103" s="27">
        <v>0</v>
      </c>
      <c r="L103" s="27">
        <v>0</v>
      </c>
      <c r="M103" s="27">
        <v>0</v>
      </c>
      <c r="N103" s="27">
        <v>0</v>
      </c>
      <c r="O103" s="28">
        <v>0</v>
      </c>
      <c r="P103" s="28">
        <v>0</v>
      </c>
      <c r="Q103" s="28">
        <v>0</v>
      </c>
      <c r="R103" s="28">
        <v>0</v>
      </c>
      <c r="S103" s="20">
        <v>1.6666666666666701</v>
      </c>
      <c r="T103" s="20">
        <v>5.1666666666666696</v>
      </c>
      <c r="U103" s="20">
        <v>0</v>
      </c>
    </row>
    <row r="104" spans="1:21" x14ac:dyDescent="0.45">
      <c r="A104" t="s">
        <v>8</v>
      </c>
      <c r="B104">
        <v>1580</v>
      </c>
      <c r="C104" s="20">
        <v>721.16666666666697</v>
      </c>
      <c r="D104" s="20">
        <v>0</v>
      </c>
      <c r="E104" s="20">
        <v>0</v>
      </c>
      <c r="F104" s="25">
        <v>-2.6666666666666701</v>
      </c>
      <c r="G104" s="25">
        <v>0</v>
      </c>
      <c r="H104" s="25">
        <v>0</v>
      </c>
      <c r="I104" s="25">
        <v>-50.1666666666667</v>
      </c>
      <c r="J104" s="26">
        <v>-116</v>
      </c>
      <c r="K104" s="27">
        <v>0</v>
      </c>
      <c r="L104" s="27">
        <v>0</v>
      </c>
      <c r="M104" s="27">
        <v>0</v>
      </c>
      <c r="N104" s="27">
        <v>0</v>
      </c>
      <c r="O104" s="28">
        <v>0</v>
      </c>
      <c r="P104" s="28">
        <v>0</v>
      </c>
      <c r="Q104" s="28">
        <v>0</v>
      </c>
      <c r="R104" s="28">
        <v>0</v>
      </c>
      <c r="S104" s="20">
        <v>552.33333333333303</v>
      </c>
      <c r="T104" s="20">
        <v>0</v>
      </c>
      <c r="U104" s="20">
        <v>0</v>
      </c>
    </row>
    <row r="105" spans="1:21" x14ac:dyDescent="0.45">
      <c r="A105" t="s">
        <v>8</v>
      </c>
      <c r="B105">
        <v>1583</v>
      </c>
      <c r="C105" s="20">
        <v>691.16666666666697</v>
      </c>
      <c r="D105" s="20">
        <v>179.833333333333</v>
      </c>
      <c r="E105" s="20">
        <v>0</v>
      </c>
      <c r="F105" s="25">
        <v>0</v>
      </c>
      <c r="G105" s="25">
        <v>0</v>
      </c>
      <c r="H105" s="25">
        <v>0</v>
      </c>
      <c r="I105" s="25">
        <v>0</v>
      </c>
      <c r="J105" s="26">
        <v>-147.166666666667</v>
      </c>
      <c r="K105" s="27">
        <v>0</v>
      </c>
      <c r="L105" s="27">
        <v>0</v>
      </c>
      <c r="M105" s="27">
        <v>0</v>
      </c>
      <c r="N105" s="27">
        <v>0</v>
      </c>
      <c r="O105" s="28">
        <v>0</v>
      </c>
      <c r="P105" s="28">
        <v>0</v>
      </c>
      <c r="Q105" s="28">
        <v>0</v>
      </c>
      <c r="R105" s="28">
        <v>0</v>
      </c>
      <c r="S105" s="20">
        <v>544</v>
      </c>
      <c r="T105" s="20">
        <v>179.833333333333</v>
      </c>
      <c r="U105" s="20">
        <v>0</v>
      </c>
    </row>
    <row r="106" spans="1:21" x14ac:dyDescent="0.45">
      <c r="A106" t="s">
        <v>8</v>
      </c>
      <c r="B106">
        <v>1584</v>
      </c>
      <c r="C106" s="20">
        <v>0</v>
      </c>
      <c r="D106" s="20">
        <v>37.5</v>
      </c>
      <c r="E106" s="20">
        <v>0</v>
      </c>
      <c r="F106" s="25">
        <v>0</v>
      </c>
      <c r="G106" s="25">
        <v>0</v>
      </c>
      <c r="H106" s="25">
        <v>0</v>
      </c>
      <c r="I106" s="25">
        <v>0</v>
      </c>
      <c r="J106" s="26">
        <v>0</v>
      </c>
      <c r="K106" s="27">
        <v>0</v>
      </c>
      <c r="L106" s="27">
        <v>0</v>
      </c>
      <c r="M106" s="27">
        <v>0</v>
      </c>
      <c r="N106" s="27">
        <v>0</v>
      </c>
      <c r="O106" s="28">
        <v>0</v>
      </c>
      <c r="P106" s="28">
        <v>0</v>
      </c>
      <c r="Q106" s="28">
        <v>0</v>
      </c>
      <c r="R106" s="28">
        <v>0</v>
      </c>
      <c r="S106" s="20">
        <v>0</v>
      </c>
      <c r="T106" s="20">
        <v>37.5</v>
      </c>
      <c r="U106" s="20">
        <v>0</v>
      </c>
    </row>
    <row r="107" spans="1:21" x14ac:dyDescent="0.45">
      <c r="A107" t="s">
        <v>8</v>
      </c>
      <c r="B107">
        <v>1585</v>
      </c>
      <c r="C107" s="20">
        <v>50.1666666666667</v>
      </c>
      <c r="D107" s="20">
        <v>49</v>
      </c>
      <c r="E107" s="20">
        <v>0</v>
      </c>
      <c r="F107" s="25">
        <v>0</v>
      </c>
      <c r="G107" s="25">
        <v>0</v>
      </c>
      <c r="H107" s="25">
        <v>0</v>
      </c>
      <c r="I107" s="25">
        <v>0</v>
      </c>
      <c r="J107" s="26">
        <v>0</v>
      </c>
      <c r="K107" s="27">
        <v>0</v>
      </c>
      <c r="L107" s="27">
        <v>0</v>
      </c>
      <c r="M107" s="27">
        <v>0</v>
      </c>
      <c r="N107" s="27">
        <v>0</v>
      </c>
      <c r="O107" s="28">
        <v>0</v>
      </c>
      <c r="P107" s="28">
        <v>0</v>
      </c>
      <c r="Q107" s="28">
        <v>0</v>
      </c>
      <c r="R107" s="28">
        <v>0</v>
      </c>
      <c r="S107" s="20">
        <v>50.1666666666667</v>
      </c>
      <c r="T107" s="20">
        <v>49</v>
      </c>
      <c r="U107" s="20">
        <v>0</v>
      </c>
    </row>
    <row r="108" spans="1:21" x14ac:dyDescent="0.45">
      <c r="A108" t="s">
        <v>8</v>
      </c>
      <c r="B108">
        <v>1604</v>
      </c>
      <c r="C108" s="20">
        <v>0</v>
      </c>
      <c r="D108" s="20">
        <v>29.5</v>
      </c>
      <c r="E108" s="20">
        <v>0</v>
      </c>
      <c r="F108" s="25">
        <v>0</v>
      </c>
      <c r="G108" s="25">
        <v>0</v>
      </c>
      <c r="H108" s="25">
        <v>0</v>
      </c>
      <c r="I108" s="25">
        <v>0</v>
      </c>
      <c r="J108" s="26">
        <v>0</v>
      </c>
      <c r="K108" s="27">
        <v>0</v>
      </c>
      <c r="L108" s="27">
        <v>0</v>
      </c>
      <c r="M108" s="27">
        <v>0</v>
      </c>
      <c r="N108" s="27">
        <v>0</v>
      </c>
      <c r="O108" s="28">
        <v>0</v>
      </c>
      <c r="P108" s="28">
        <v>0</v>
      </c>
      <c r="Q108" s="28">
        <v>0</v>
      </c>
      <c r="R108" s="28">
        <v>0</v>
      </c>
      <c r="S108" s="20">
        <v>0</v>
      </c>
      <c r="T108" s="20">
        <v>29.5</v>
      </c>
      <c r="U108" s="20">
        <v>0</v>
      </c>
    </row>
    <row r="109" spans="1:21" x14ac:dyDescent="0.45">
      <c r="A109" t="s">
        <v>8</v>
      </c>
      <c r="B109">
        <v>1655</v>
      </c>
      <c r="C109" s="20">
        <v>40</v>
      </c>
      <c r="D109" s="20">
        <v>30.6666666666667</v>
      </c>
      <c r="E109" s="20">
        <v>0</v>
      </c>
      <c r="F109" s="25">
        <v>0</v>
      </c>
      <c r="G109" s="25">
        <v>0</v>
      </c>
      <c r="H109" s="25">
        <v>0</v>
      </c>
      <c r="I109" s="25">
        <v>0</v>
      </c>
      <c r="J109" s="26">
        <v>0</v>
      </c>
      <c r="K109" s="27">
        <v>0</v>
      </c>
      <c r="L109" s="27">
        <v>0</v>
      </c>
      <c r="M109" s="27">
        <v>0</v>
      </c>
      <c r="N109" s="27">
        <v>0</v>
      </c>
      <c r="O109" s="28">
        <v>0</v>
      </c>
      <c r="P109" s="28">
        <v>0</v>
      </c>
      <c r="Q109" s="28">
        <v>0</v>
      </c>
      <c r="R109" s="28">
        <v>0</v>
      </c>
      <c r="S109" s="20">
        <v>40</v>
      </c>
      <c r="T109" s="20">
        <v>30.6666666666667</v>
      </c>
      <c r="U109" s="20">
        <v>0</v>
      </c>
    </row>
    <row r="110" spans="1:21" x14ac:dyDescent="0.45">
      <c r="A110" t="s">
        <v>8</v>
      </c>
      <c r="B110">
        <v>1670</v>
      </c>
      <c r="C110" s="20">
        <v>0</v>
      </c>
      <c r="D110" s="20">
        <v>4</v>
      </c>
      <c r="E110" s="20">
        <v>0</v>
      </c>
      <c r="F110" s="25">
        <v>0</v>
      </c>
      <c r="G110" s="25">
        <v>0</v>
      </c>
      <c r="H110" s="25">
        <v>0</v>
      </c>
      <c r="I110" s="25">
        <v>0</v>
      </c>
      <c r="J110" s="26">
        <v>0</v>
      </c>
      <c r="K110" s="27">
        <v>0</v>
      </c>
      <c r="L110" s="27">
        <v>0</v>
      </c>
      <c r="M110" s="27">
        <v>0</v>
      </c>
      <c r="N110" s="27">
        <v>0</v>
      </c>
      <c r="O110" s="28">
        <v>0</v>
      </c>
      <c r="P110" s="28">
        <v>0</v>
      </c>
      <c r="Q110" s="28">
        <v>0</v>
      </c>
      <c r="R110" s="28">
        <v>0</v>
      </c>
      <c r="S110" s="20">
        <v>0</v>
      </c>
      <c r="T110" s="20">
        <v>4</v>
      </c>
      <c r="U110" s="20">
        <v>0</v>
      </c>
    </row>
    <row r="111" spans="1:21" x14ac:dyDescent="0.45">
      <c r="A111" t="s">
        <v>8</v>
      </c>
      <c r="B111">
        <v>1680</v>
      </c>
      <c r="C111" s="20">
        <v>9.3333333333333304</v>
      </c>
      <c r="D111" s="20">
        <v>0</v>
      </c>
      <c r="E111" s="20">
        <v>0</v>
      </c>
      <c r="F111" s="25">
        <v>0</v>
      </c>
      <c r="G111" s="25">
        <v>0</v>
      </c>
      <c r="H111" s="25">
        <v>0</v>
      </c>
      <c r="I111" s="25">
        <v>0</v>
      </c>
      <c r="J111" s="26">
        <v>0</v>
      </c>
      <c r="K111" s="27">
        <v>0</v>
      </c>
      <c r="L111" s="27">
        <v>0</v>
      </c>
      <c r="M111" s="27">
        <v>0</v>
      </c>
      <c r="N111" s="27">
        <v>0</v>
      </c>
      <c r="O111" s="28">
        <v>0</v>
      </c>
      <c r="P111" s="28">
        <v>0</v>
      </c>
      <c r="Q111" s="28">
        <v>0</v>
      </c>
      <c r="R111" s="28">
        <v>0</v>
      </c>
      <c r="S111" s="20">
        <v>9.3333333333333304</v>
      </c>
      <c r="T111" s="20">
        <v>0</v>
      </c>
      <c r="U111" s="20">
        <v>0</v>
      </c>
    </row>
    <row r="112" spans="1:21" x14ac:dyDescent="0.45">
      <c r="A112" t="s">
        <v>8</v>
      </c>
      <c r="B112">
        <v>1687</v>
      </c>
      <c r="C112" s="20">
        <v>499</v>
      </c>
      <c r="D112" s="20">
        <v>132</v>
      </c>
      <c r="E112" s="20">
        <v>0</v>
      </c>
      <c r="F112" s="25">
        <v>0</v>
      </c>
      <c r="G112" s="25">
        <v>0</v>
      </c>
      <c r="H112" s="25">
        <v>0</v>
      </c>
      <c r="I112" s="25">
        <v>0</v>
      </c>
      <c r="J112" s="26">
        <v>0</v>
      </c>
      <c r="K112" s="27">
        <v>0</v>
      </c>
      <c r="L112" s="27">
        <v>0</v>
      </c>
      <c r="M112" s="27">
        <v>0</v>
      </c>
      <c r="N112" s="27">
        <v>0</v>
      </c>
      <c r="O112" s="28">
        <v>0</v>
      </c>
      <c r="P112" s="28">
        <v>0</v>
      </c>
      <c r="Q112" s="28">
        <v>0</v>
      </c>
      <c r="R112" s="28">
        <v>0</v>
      </c>
      <c r="S112" s="20">
        <v>499</v>
      </c>
      <c r="T112" s="20">
        <v>132</v>
      </c>
      <c r="U112" s="20">
        <v>0</v>
      </c>
    </row>
    <row r="113" spans="1:21" x14ac:dyDescent="0.45">
      <c r="A113" t="s">
        <v>8</v>
      </c>
      <c r="B113">
        <v>1710</v>
      </c>
      <c r="C113" s="20">
        <v>845.33333333333303</v>
      </c>
      <c r="D113" s="20">
        <v>49.1666666666667</v>
      </c>
      <c r="E113" s="20">
        <v>0</v>
      </c>
      <c r="F113" s="25">
        <v>0</v>
      </c>
      <c r="G113" s="25">
        <v>0</v>
      </c>
      <c r="H113" s="25">
        <v>0</v>
      </c>
      <c r="I113" s="25">
        <v>0</v>
      </c>
      <c r="J113" s="26">
        <v>0</v>
      </c>
      <c r="K113" s="27">
        <v>0</v>
      </c>
      <c r="L113" s="27">
        <v>0</v>
      </c>
      <c r="M113" s="27">
        <v>0</v>
      </c>
      <c r="N113" s="27">
        <v>0</v>
      </c>
      <c r="O113" s="28">
        <v>0</v>
      </c>
      <c r="P113" s="28">
        <v>0</v>
      </c>
      <c r="Q113" s="28">
        <v>0</v>
      </c>
      <c r="R113" s="28">
        <v>0</v>
      </c>
      <c r="S113" s="20">
        <v>845.33333333333303</v>
      </c>
      <c r="T113" s="20">
        <v>49.1666666666667</v>
      </c>
      <c r="U113" s="20">
        <v>0</v>
      </c>
    </row>
    <row r="114" spans="1:21" x14ac:dyDescent="0.45">
      <c r="A114" t="s">
        <v>8</v>
      </c>
      <c r="B114">
        <v>1715</v>
      </c>
      <c r="C114" s="20">
        <v>123.333333333333</v>
      </c>
      <c r="D114" s="20">
        <v>24.3333333333333</v>
      </c>
      <c r="E114" s="20">
        <v>0</v>
      </c>
      <c r="F114" s="25">
        <v>0</v>
      </c>
      <c r="G114" s="25">
        <v>0</v>
      </c>
      <c r="H114" s="25">
        <v>0</v>
      </c>
      <c r="I114" s="25">
        <v>0</v>
      </c>
      <c r="J114" s="26">
        <v>-29</v>
      </c>
      <c r="K114" s="27">
        <v>0</v>
      </c>
      <c r="L114" s="27">
        <v>0</v>
      </c>
      <c r="M114" s="27">
        <v>0</v>
      </c>
      <c r="N114" s="27">
        <v>0</v>
      </c>
      <c r="O114" s="28">
        <v>0</v>
      </c>
      <c r="P114" s="28">
        <v>0</v>
      </c>
      <c r="Q114" s="28">
        <v>0</v>
      </c>
      <c r="R114" s="28">
        <v>0</v>
      </c>
      <c r="S114" s="20">
        <v>94.3333333333333</v>
      </c>
      <c r="T114" s="20">
        <v>24.3333333333333</v>
      </c>
      <c r="U114" s="20">
        <v>0</v>
      </c>
    </row>
    <row r="115" spans="1:21" x14ac:dyDescent="0.45">
      <c r="A115" t="s">
        <v>8</v>
      </c>
      <c r="B115">
        <v>1729</v>
      </c>
      <c r="C115" s="20">
        <v>2.6666666666666701</v>
      </c>
      <c r="D115" s="20">
        <v>5</v>
      </c>
      <c r="E115" s="20">
        <v>0</v>
      </c>
      <c r="F115" s="25">
        <v>0</v>
      </c>
      <c r="G115" s="25">
        <v>0</v>
      </c>
      <c r="H115" s="25">
        <v>0</v>
      </c>
      <c r="I115" s="25">
        <v>0</v>
      </c>
      <c r="J115" s="26">
        <v>0</v>
      </c>
      <c r="K115" s="27">
        <v>0</v>
      </c>
      <c r="L115" s="27">
        <v>0</v>
      </c>
      <c r="M115" s="27">
        <v>0</v>
      </c>
      <c r="N115" s="27">
        <v>0</v>
      </c>
      <c r="O115" s="28">
        <v>0</v>
      </c>
      <c r="P115" s="28">
        <v>0</v>
      </c>
      <c r="Q115" s="28">
        <v>0</v>
      </c>
      <c r="R115" s="28">
        <v>0</v>
      </c>
      <c r="S115" s="20">
        <v>2.6666666666666701</v>
      </c>
      <c r="T115" s="20">
        <v>5</v>
      </c>
      <c r="U115" s="20">
        <v>0</v>
      </c>
    </row>
    <row r="116" spans="1:21" x14ac:dyDescent="0.45">
      <c r="A116" t="s">
        <v>8</v>
      </c>
      <c r="B116">
        <v>1771</v>
      </c>
      <c r="C116" s="20">
        <v>5</v>
      </c>
      <c r="D116" s="20">
        <v>17.1666666666667</v>
      </c>
      <c r="E116" s="20">
        <v>0</v>
      </c>
      <c r="F116" s="25">
        <v>0</v>
      </c>
      <c r="G116" s="25">
        <v>0</v>
      </c>
      <c r="H116" s="25">
        <v>0</v>
      </c>
      <c r="I116" s="25">
        <v>0</v>
      </c>
      <c r="J116" s="26">
        <v>0</v>
      </c>
      <c r="K116" s="27">
        <v>0</v>
      </c>
      <c r="L116" s="27">
        <v>0</v>
      </c>
      <c r="M116" s="27">
        <v>0</v>
      </c>
      <c r="N116" s="27">
        <v>0</v>
      </c>
      <c r="O116" s="28">
        <v>0</v>
      </c>
      <c r="P116" s="28">
        <v>0</v>
      </c>
      <c r="Q116" s="28">
        <v>0</v>
      </c>
      <c r="R116" s="28">
        <v>0</v>
      </c>
      <c r="S116" s="20">
        <v>5</v>
      </c>
      <c r="T116" s="20">
        <v>17.1666666666667</v>
      </c>
      <c r="U116" s="20">
        <v>0</v>
      </c>
    </row>
    <row r="117" spans="1:21" x14ac:dyDescent="0.45">
      <c r="A117" t="s">
        <v>8</v>
      </c>
      <c r="B117">
        <v>1787</v>
      </c>
      <c r="C117" s="20">
        <v>0</v>
      </c>
      <c r="D117" s="20">
        <v>14.8333333333333</v>
      </c>
      <c r="E117" s="20">
        <v>0</v>
      </c>
      <c r="F117" s="25">
        <v>0</v>
      </c>
      <c r="G117" s="25">
        <v>0</v>
      </c>
      <c r="H117" s="25">
        <v>0</v>
      </c>
      <c r="I117" s="25">
        <v>0</v>
      </c>
      <c r="J117" s="26">
        <v>0</v>
      </c>
      <c r="K117" s="27">
        <v>-9.5</v>
      </c>
      <c r="L117" s="27">
        <v>0</v>
      </c>
      <c r="M117" s="27">
        <v>0</v>
      </c>
      <c r="N117" s="27">
        <v>0</v>
      </c>
      <c r="O117" s="28">
        <v>0</v>
      </c>
      <c r="P117" s="28">
        <v>0</v>
      </c>
      <c r="Q117" s="28">
        <v>0</v>
      </c>
      <c r="R117" s="28">
        <v>0</v>
      </c>
      <c r="S117" s="20">
        <v>0</v>
      </c>
      <c r="T117" s="20">
        <v>5.3333333333333304</v>
      </c>
      <c r="U117" s="20">
        <v>0</v>
      </c>
    </row>
    <row r="118" spans="1:21" x14ac:dyDescent="0.45">
      <c r="A118" t="s">
        <v>8</v>
      </c>
      <c r="B118">
        <v>1864</v>
      </c>
      <c r="C118" s="20">
        <v>163.166666666667</v>
      </c>
      <c r="D118" s="20">
        <v>57.8333333333333</v>
      </c>
      <c r="E118" s="20">
        <v>0</v>
      </c>
      <c r="F118" s="25">
        <v>0</v>
      </c>
      <c r="G118" s="25">
        <v>0</v>
      </c>
      <c r="H118" s="25">
        <v>0</v>
      </c>
      <c r="I118" s="25">
        <v>0</v>
      </c>
      <c r="J118" s="26">
        <v>-42</v>
      </c>
      <c r="K118" s="27">
        <v>0</v>
      </c>
      <c r="L118" s="27">
        <v>0</v>
      </c>
      <c r="M118" s="27">
        <v>0</v>
      </c>
      <c r="N118" s="27">
        <v>0</v>
      </c>
      <c r="O118" s="28">
        <v>0</v>
      </c>
      <c r="P118" s="28">
        <v>0</v>
      </c>
      <c r="Q118" s="28">
        <v>0</v>
      </c>
      <c r="R118" s="28">
        <v>0</v>
      </c>
      <c r="S118" s="20">
        <v>121.166666666667</v>
      </c>
      <c r="T118" s="20">
        <v>57.8333333333333</v>
      </c>
      <c r="U118" s="20">
        <v>0</v>
      </c>
    </row>
    <row r="119" spans="1:21" x14ac:dyDescent="0.45">
      <c r="A119" t="s">
        <v>8</v>
      </c>
      <c r="B119">
        <v>1872</v>
      </c>
      <c r="C119" s="20">
        <v>44.6666666666667</v>
      </c>
      <c r="D119" s="20">
        <v>41.1666666666667</v>
      </c>
      <c r="E119" s="20">
        <v>0</v>
      </c>
      <c r="F119" s="25">
        <v>0</v>
      </c>
      <c r="G119" s="25">
        <v>0</v>
      </c>
      <c r="H119" s="25">
        <v>0</v>
      </c>
      <c r="I119" s="25">
        <v>0</v>
      </c>
      <c r="J119" s="26">
        <v>-6.1666666666666696</v>
      </c>
      <c r="K119" s="27">
        <v>0</v>
      </c>
      <c r="L119" s="27">
        <v>0</v>
      </c>
      <c r="M119" s="27">
        <v>0</v>
      </c>
      <c r="N119" s="27">
        <v>0</v>
      </c>
      <c r="O119" s="28">
        <v>0</v>
      </c>
      <c r="P119" s="28">
        <v>0</v>
      </c>
      <c r="Q119" s="28">
        <v>0</v>
      </c>
      <c r="R119" s="28">
        <v>0</v>
      </c>
      <c r="S119" s="20">
        <v>38.5</v>
      </c>
      <c r="T119" s="20">
        <v>41.1666666666667</v>
      </c>
      <c r="U119" s="20">
        <v>0</v>
      </c>
    </row>
    <row r="120" spans="1:21" x14ac:dyDescent="0.45">
      <c r="A120" t="s">
        <v>8</v>
      </c>
      <c r="B120">
        <v>1927</v>
      </c>
      <c r="C120" s="20">
        <v>8.5</v>
      </c>
      <c r="D120" s="20">
        <v>12.3333333333333</v>
      </c>
      <c r="E120" s="20">
        <v>0</v>
      </c>
      <c r="F120" s="25">
        <v>0</v>
      </c>
      <c r="G120" s="25">
        <v>0</v>
      </c>
      <c r="H120" s="25">
        <v>0</v>
      </c>
      <c r="I120" s="25">
        <v>0</v>
      </c>
      <c r="J120" s="26">
        <v>0</v>
      </c>
      <c r="K120" s="27">
        <v>0</v>
      </c>
      <c r="L120" s="27">
        <v>0</v>
      </c>
      <c r="M120" s="27">
        <v>0</v>
      </c>
      <c r="N120" s="27">
        <v>0</v>
      </c>
      <c r="O120" s="28">
        <v>0</v>
      </c>
      <c r="P120" s="28">
        <v>0</v>
      </c>
      <c r="Q120" s="28">
        <v>0</v>
      </c>
      <c r="R120" s="28">
        <v>0</v>
      </c>
      <c r="S120" s="20">
        <v>8.5</v>
      </c>
      <c r="T120" s="20">
        <v>12.3333333333333</v>
      </c>
      <c r="U120" s="20">
        <v>0</v>
      </c>
    </row>
    <row r="121" spans="1:21" x14ac:dyDescent="0.45">
      <c r="A121" t="s">
        <v>8</v>
      </c>
      <c r="B121">
        <v>1948</v>
      </c>
      <c r="C121" s="20">
        <v>0</v>
      </c>
      <c r="D121" s="20">
        <v>52.6666666666667</v>
      </c>
      <c r="E121" s="20">
        <v>0</v>
      </c>
      <c r="F121" s="25">
        <v>0</v>
      </c>
      <c r="G121" s="25">
        <v>0</v>
      </c>
      <c r="H121" s="25">
        <v>0</v>
      </c>
      <c r="I121" s="25">
        <v>0</v>
      </c>
      <c r="J121" s="26">
        <v>0</v>
      </c>
      <c r="K121" s="27">
        <v>0</v>
      </c>
      <c r="L121" s="27">
        <v>0</v>
      </c>
      <c r="M121" s="27">
        <v>0</v>
      </c>
      <c r="N121" s="27">
        <v>0</v>
      </c>
      <c r="O121" s="28">
        <v>0</v>
      </c>
      <c r="P121" s="28">
        <v>0</v>
      </c>
      <c r="Q121" s="28">
        <v>0</v>
      </c>
      <c r="R121" s="28">
        <v>0</v>
      </c>
      <c r="S121" s="20">
        <v>0</v>
      </c>
      <c r="T121" s="20">
        <v>52.6666666666667</v>
      </c>
      <c r="U121" s="20">
        <v>0</v>
      </c>
    </row>
    <row r="122" spans="1:21" x14ac:dyDescent="0.45">
      <c r="A122" t="s">
        <v>8</v>
      </c>
      <c r="B122">
        <v>1954</v>
      </c>
      <c r="C122" s="20">
        <v>0</v>
      </c>
      <c r="D122" s="20">
        <v>2.6666666666666701</v>
      </c>
      <c r="E122" s="20">
        <v>0</v>
      </c>
      <c r="F122" s="25">
        <v>0</v>
      </c>
      <c r="G122" s="25">
        <v>0</v>
      </c>
      <c r="H122" s="25">
        <v>0</v>
      </c>
      <c r="I122" s="25">
        <v>0</v>
      </c>
      <c r="J122" s="26">
        <v>0</v>
      </c>
      <c r="K122" s="27">
        <v>0</v>
      </c>
      <c r="L122" s="27">
        <v>0</v>
      </c>
      <c r="M122" s="27">
        <v>0</v>
      </c>
      <c r="N122" s="27">
        <v>0</v>
      </c>
      <c r="O122" s="28">
        <v>0</v>
      </c>
      <c r="P122" s="28">
        <v>0</v>
      </c>
      <c r="Q122" s="28">
        <v>0</v>
      </c>
      <c r="R122" s="28">
        <v>0</v>
      </c>
      <c r="S122" s="20">
        <v>0</v>
      </c>
      <c r="T122" s="20">
        <v>2.6666666666666701</v>
      </c>
      <c r="U122" s="20">
        <v>0</v>
      </c>
    </row>
    <row r="123" spans="1:21" x14ac:dyDescent="0.45">
      <c r="A123" t="s">
        <v>8</v>
      </c>
      <c r="B123">
        <v>1958</v>
      </c>
      <c r="C123" s="20">
        <v>2</v>
      </c>
      <c r="D123" s="20">
        <v>13.6666666666667</v>
      </c>
      <c r="E123" s="20">
        <v>0</v>
      </c>
      <c r="F123" s="25">
        <v>0</v>
      </c>
      <c r="G123" s="25">
        <v>0</v>
      </c>
      <c r="H123" s="25">
        <v>0</v>
      </c>
      <c r="I123" s="25">
        <v>0</v>
      </c>
      <c r="J123" s="26">
        <v>0</v>
      </c>
      <c r="K123" s="27">
        <v>0</v>
      </c>
      <c r="L123" s="27">
        <v>0</v>
      </c>
      <c r="M123" s="27">
        <v>0</v>
      </c>
      <c r="N123" s="27">
        <v>0</v>
      </c>
      <c r="O123" s="28">
        <v>0</v>
      </c>
      <c r="P123" s="28">
        <v>0</v>
      </c>
      <c r="Q123" s="28">
        <v>0</v>
      </c>
      <c r="R123" s="28">
        <v>0</v>
      </c>
      <c r="S123" s="20">
        <v>2</v>
      </c>
      <c r="T123" s="20">
        <v>13.6666666666667</v>
      </c>
      <c r="U123" s="20">
        <v>0</v>
      </c>
    </row>
    <row r="124" spans="1:21" x14ac:dyDescent="0.45">
      <c r="A124" t="s">
        <v>8</v>
      </c>
      <c r="B124">
        <v>1968</v>
      </c>
      <c r="C124" s="20">
        <v>0</v>
      </c>
      <c r="D124" s="20">
        <v>55</v>
      </c>
      <c r="E124" s="20">
        <v>0</v>
      </c>
      <c r="F124" s="25">
        <v>0</v>
      </c>
      <c r="G124" s="25">
        <v>0</v>
      </c>
      <c r="H124" s="25">
        <v>0</v>
      </c>
      <c r="I124" s="25">
        <v>0</v>
      </c>
      <c r="J124" s="26">
        <v>0</v>
      </c>
      <c r="K124" s="27">
        <v>0</v>
      </c>
      <c r="L124" s="27">
        <v>0</v>
      </c>
      <c r="M124" s="27">
        <v>0</v>
      </c>
      <c r="N124" s="27">
        <v>0</v>
      </c>
      <c r="O124" s="28">
        <v>0</v>
      </c>
      <c r="P124" s="28">
        <v>0</v>
      </c>
      <c r="Q124" s="28">
        <v>0</v>
      </c>
      <c r="R124" s="28">
        <v>0</v>
      </c>
      <c r="S124" s="20">
        <v>0</v>
      </c>
      <c r="T124" s="20">
        <v>55</v>
      </c>
      <c r="U124" s="20">
        <v>0</v>
      </c>
    </row>
    <row r="125" spans="1:21" x14ac:dyDescent="0.45">
      <c r="A125" t="s">
        <v>8</v>
      </c>
      <c r="B125">
        <v>1982</v>
      </c>
      <c r="C125" s="20">
        <v>12</v>
      </c>
      <c r="D125" s="20">
        <v>0</v>
      </c>
      <c r="E125" s="20">
        <v>0</v>
      </c>
      <c r="F125" s="25">
        <v>0</v>
      </c>
      <c r="G125" s="25">
        <v>0</v>
      </c>
      <c r="H125" s="25">
        <v>0</v>
      </c>
      <c r="I125" s="25">
        <v>0</v>
      </c>
      <c r="J125" s="26">
        <v>0</v>
      </c>
      <c r="K125" s="27">
        <v>0</v>
      </c>
      <c r="L125" s="27">
        <v>0</v>
      </c>
      <c r="M125" s="27">
        <v>0</v>
      </c>
      <c r="N125" s="27">
        <v>0</v>
      </c>
      <c r="O125" s="28">
        <v>0</v>
      </c>
      <c r="P125" s="28">
        <v>0</v>
      </c>
      <c r="Q125" s="28">
        <v>0</v>
      </c>
      <c r="R125" s="28">
        <v>0</v>
      </c>
      <c r="S125" s="20">
        <v>12</v>
      </c>
      <c r="T125" s="20">
        <v>0</v>
      </c>
      <c r="U125" s="20">
        <v>0</v>
      </c>
    </row>
    <row r="126" spans="1:21" x14ac:dyDescent="0.45">
      <c r="A126" t="s">
        <v>8</v>
      </c>
      <c r="B126">
        <v>1985</v>
      </c>
      <c r="C126" s="20">
        <v>11.5</v>
      </c>
      <c r="D126" s="20">
        <v>25</v>
      </c>
      <c r="E126" s="20">
        <v>0</v>
      </c>
      <c r="F126" s="25">
        <v>0</v>
      </c>
      <c r="G126" s="25">
        <v>0</v>
      </c>
      <c r="H126" s="25">
        <v>0</v>
      </c>
      <c r="I126" s="25">
        <v>0</v>
      </c>
      <c r="J126" s="26">
        <v>0</v>
      </c>
      <c r="K126" s="27">
        <v>0</v>
      </c>
      <c r="L126" s="27">
        <v>0</v>
      </c>
      <c r="M126" s="27">
        <v>0</v>
      </c>
      <c r="N126" s="27">
        <v>0</v>
      </c>
      <c r="O126" s="28">
        <v>0</v>
      </c>
      <c r="P126" s="28">
        <v>0</v>
      </c>
      <c r="Q126" s="28">
        <v>0</v>
      </c>
      <c r="R126" s="28">
        <v>0</v>
      </c>
      <c r="S126" s="20">
        <v>11.5</v>
      </c>
      <c r="T126" s="20">
        <v>25</v>
      </c>
      <c r="U126" s="20">
        <v>0</v>
      </c>
    </row>
    <row r="127" spans="1:21" x14ac:dyDescent="0.45">
      <c r="A127" s="13" t="s">
        <v>8</v>
      </c>
      <c r="B127" s="13" t="s">
        <v>47</v>
      </c>
      <c r="C127" s="21">
        <f t="shared" ref="C127:U127" si="8">SUM(C78:C126)</f>
        <v>11615.333333333325</v>
      </c>
      <c r="D127" s="21">
        <f t="shared" si="8"/>
        <v>2383.5</v>
      </c>
      <c r="E127" s="21">
        <f t="shared" si="8"/>
        <v>0</v>
      </c>
      <c r="F127" s="22">
        <f t="shared" si="8"/>
        <v>-2.6666666666666701</v>
      </c>
      <c r="G127" s="22">
        <f t="shared" si="8"/>
        <v>0</v>
      </c>
      <c r="H127" s="22">
        <f t="shared" si="8"/>
        <v>0</v>
      </c>
      <c r="I127" s="22">
        <f t="shared" si="8"/>
        <v>-50.1666666666667</v>
      </c>
      <c r="J127" s="29">
        <f t="shared" si="8"/>
        <v>-582.5</v>
      </c>
      <c r="K127" s="23">
        <f t="shared" si="8"/>
        <v>-27.000000000000032</v>
      </c>
      <c r="L127" s="23">
        <f t="shared" si="8"/>
        <v>0</v>
      </c>
      <c r="M127" s="23">
        <f t="shared" si="8"/>
        <v>0</v>
      </c>
      <c r="N127" s="23">
        <f t="shared" si="8"/>
        <v>0</v>
      </c>
      <c r="O127" s="24">
        <f t="shared" si="8"/>
        <v>0</v>
      </c>
      <c r="P127" s="24">
        <f t="shared" si="8"/>
        <v>0</v>
      </c>
      <c r="Q127" s="24">
        <f t="shared" si="8"/>
        <v>0</v>
      </c>
      <c r="R127" s="24">
        <f t="shared" si="8"/>
        <v>0</v>
      </c>
      <c r="S127" s="21">
        <f t="shared" si="8"/>
        <v>10979.999999999996</v>
      </c>
      <c r="T127" s="21">
        <f t="shared" si="8"/>
        <v>2356.5</v>
      </c>
      <c r="U127" s="21">
        <f t="shared" si="8"/>
        <v>0</v>
      </c>
    </row>
    <row r="128" spans="1:21" x14ac:dyDescent="0.45">
      <c r="C128" s="20"/>
      <c r="D128" s="20"/>
      <c r="E128" s="20"/>
      <c r="F128" s="25"/>
      <c r="G128" s="25"/>
      <c r="H128" s="25"/>
      <c r="I128" s="25"/>
      <c r="J128" s="26"/>
      <c r="K128" s="27"/>
      <c r="L128" s="27"/>
      <c r="M128" s="27"/>
      <c r="N128" s="27"/>
      <c r="O128" s="28"/>
      <c r="P128" s="28"/>
      <c r="Q128" s="28"/>
      <c r="R128" s="28"/>
      <c r="S128" s="20"/>
      <c r="T128" s="20"/>
      <c r="U128" s="20"/>
    </row>
    <row r="129" spans="1:21" x14ac:dyDescent="0.45">
      <c r="A129" t="s">
        <v>9</v>
      </c>
      <c r="B129">
        <v>1605</v>
      </c>
      <c r="C129" s="20">
        <v>2194.1666666666702</v>
      </c>
      <c r="D129" s="20">
        <v>0</v>
      </c>
      <c r="E129" s="20">
        <v>0</v>
      </c>
      <c r="F129" s="25">
        <v>0</v>
      </c>
      <c r="G129" s="25">
        <v>0</v>
      </c>
      <c r="H129" s="25">
        <v>0</v>
      </c>
      <c r="I129" s="25">
        <v>0</v>
      </c>
      <c r="J129" s="26">
        <v>-151.833333333333</v>
      </c>
      <c r="K129" s="27">
        <v>0</v>
      </c>
      <c r="L129" s="27">
        <v>0</v>
      </c>
      <c r="M129" s="27">
        <v>0</v>
      </c>
      <c r="N129" s="27">
        <v>0</v>
      </c>
      <c r="O129" s="28">
        <v>0</v>
      </c>
      <c r="P129" s="28">
        <v>0</v>
      </c>
      <c r="Q129" s="28">
        <v>0</v>
      </c>
      <c r="R129" s="28">
        <v>0</v>
      </c>
      <c r="S129" s="20">
        <v>2042.3333333333301</v>
      </c>
      <c r="T129" s="20">
        <v>0</v>
      </c>
      <c r="U129" s="20">
        <v>0</v>
      </c>
    </row>
    <row r="130" spans="1:21" x14ac:dyDescent="0.45">
      <c r="A130" s="13" t="s">
        <v>9</v>
      </c>
      <c r="B130" s="13" t="s">
        <v>47</v>
      </c>
      <c r="C130" s="21">
        <f>SUM(C129)</f>
        <v>2194.1666666666702</v>
      </c>
      <c r="D130" s="21">
        <f t="shared" ref="D130:U130" si="9">SUM(D129)</f>
        <v>0</v>
      </c>
      <c r="E130" s="21">
        <f t="shared" si="9"/>
        <v>0</v>
      </c>
      <c r="F130" s="22">
        <f t="shared" si="9"/>
        <v>0</v>
      </c>
      <c r="G130" s="22">
        <f t="shared" si="9"/>
        <v>0</v>
      </c>
      <c r="H130" s="22">
        <f t="shared" si="9"/>
        <v>0</v>
      </c>
      <c r="I130" s="22">
        <f t="shared" si="9"/>
        <v>0</v>
      </c>
      <c r="J130" s="29">
        <f t="shared" si="9"/>
        <v>-151.833333333333</v>
      </c>
      <c r="K130" s="23">
        <f t="shared" si="9"/>
        <v>0</v>
      </c>
      <c r="L130" s="23">
        <f t="shared" si="9"/>
        <v>0</v>
      </c>
      <c r="M130" s="23">
        <f t="shared" si="9"/>
        <v>0</v>
      </c>
      <c r="N130" s="23">
        <f t="shared" si="9"/>
        <v>0</v>
      </c>
      <c r="O130" s="24">
        <f t="shared" si="9"/>
        <v>0</v>
      </c>
      <c r="P130" s="24">
        <f t="shared" si="9"/>
        <v>0</v>
      </c>
      <c r="Q130" s="24">
        <f t="shared" si="9"/>
        <v>0</v>
      </c>
      <c r="R130" s="24">
        <f t="shared" si="9"/>
        <v>0</v>
      </c>
      <c r="S130" s="21">
        <f t="shared" si="9"/>
        <v>2042.3333333333301</v>
      </c>
      <c r="T130" s="21">
        <f t="shared" si="9"/>
        <v>0</v>
      </c>
      <c r="U130" s="21">
        <f t="shared" si="9"/>
        <v>0</v>
      </c>
    </row>
    <row r="131" spans="1:21" x14ac:dyDescent="0.45">
      <c r="C131" s="20"/>
      <c r="D131" s="20"/>
      <c r="E131" s="20"/>
      <c r="F131" s="25"/>
      <c r="G131" s="25"/>
      <c r="H131" s="25"/>
      <c r="I131" s="25"/>
      <c r="J131" s="26"/>
      <c r="K131" s="27"/>
      <c r="L131" s="27"/>
      <c r="M131" s="27"/>
      <c r="N131" s="27"/>
      <c r="O131" s="28"/>
      <c r="P131" s="28"/>
      <c r="Q131" s="28"/>
      <c r="R131" s="28"/>
      <c r="S131" s="20"/>
      <c r="T131" s="20"/>
      <c r="U131" s="20"/>
    </row>
    <row r="132" spans="1:21" x14ac:dyDescent="0.45">
      <c r="A132" t="s">
        <v>10</v>
      </c>
      <c r="B132">
        <v>1294</v>
      </c>
      <c r="C132" s="20">
        <v>4.5</v>
      </c>
      <c r="D132" s="20">
        <v>0</v>
      </c>
      <c r="E132" s="20">
        <v>0</v>
      </c>
      <c r="F132" s="25">
        <v>0</v>
      </c>
      <c r="G132" s="25">
        <v>0</v>
      </c>
      <c r="H132" s="25">
        <v>0</v>
      </c>
      <c r="I132" s="25">
        <v>0</v>
      </c>
      <c r="J132" s="26">
        <v>0</v>
      </c>
      <c r="K132" s="27">
        <v>0</v>
      </c>
      <c r="L132" s="27">
        <v>0</v>
      </c>
      <c r="M132" s="27">
        <v>0</v>
      </c>
      <c r="N132" s="27">
        <v>0</v>
      </c>
      <c r="O132" s="28">
        <v>0</v>
      </c>
      <c r="P132" s="28">
        <v>0</v>
      </c>
      <c r="Q132" s="28">
        <v>0</v>
      </c>
      <c r="R132" s="28">
        <v>0</v>
      </c>
      <c r="S132" s="20">
        <v>4.5</v>
      </c>
      <c r="T132" s="20">
        <v>0</v>
      </c>
      <c r="U132" s="20">
        <v>0</v>
      </c>
    </row>
    <row r="133" spans="1:21" x14ac:dyDescent="0.45">
      <c r="A133" t="s">
        <v>10</v>
      </c>
      <c r="B133">
        <v>1581</v>
      </c>
      <c r="C133" s="20">
        <v>1560.5</v>
      </c>
      <c r="D133" s="20">
        <v>178.166666666667</v>
      </c>
      <c r="E133" s="20">
        <v>0</v>
      </c>
      <c r="F133" s="25">
        <v>0</v>
      </c>
      <c r="G133" s="25">
        <v>0</v>
      </c>
      <c r="H133" s="25">
        <v>0</v>
      </c>
      <c r="I133" s="25">
        <v>0</v>
      </c>
      <c r="J133" s="26">
        <v>0</v>
      </c>
      <c r="K133" s="27">
        <v>0</v>
      </c>
      <c r="L133" s="27">
        <v>0</v>
      </c>
      <c r="M133" s="27">
        <v>0</v>
      </c>
      <c r="N133" s="27">
        <v>0</v>
      </c>
      <c r="O133" s="28">
        <v>0</v>
      </c>
      <c r="P133" s="28">
        <v>0</v>
      </c>
      <c r="Q133" s="28">
        <v>0</v>
      </c>
      <c r="R133" s="28">
        <v>0</v>
      </c>
      <c r="S133" s="20">
        <v>1560.5</v>
      </c>
      <c r="T133" s="20">
        <v>178.166666666667</v>
      </c>
      <c r="U133" s="20">
        <v>0</v>
      </c>
    </row>
    <row r="134" spans="1:21" x14ac:dyDescent="0.45">
      <c r="A134" t="s">
        <v>10</v>
      </c>
      <c r="B134">
        <v>1679</v>
      </c>
      <c r="C134" s="20">
        <v>239.5</v>
      </c>
      <c r="D134" s="20">
        <v>100.5</v>
      </c>
      <c r="E134" s="20">
        <v>0</v>
      </c>
      <c r="F134" s="25">
        <v>0</v>
      </c>
      <c r="G134" s="25">
        <v>0</v>
      </c>
      <c r="H134" s="25">
        <v>0</v>
      </c>
      <c r="I134" s="25">
        <v>0</v>
      </c>
      <c r="J134" s="26">
        <v>0</v>
      </c>
      <c r="K134" s="27">
        <v>0</v>
      </c>
      <c r="L134" s="27">
        <v>0</v>
      </c>
      <c r="M134" s="27">
        <v>0</v>
      </c>
      <c r="N134" s="27">
        <v>0</v>
      </c>
      <c r="O134" s="28">
        <v>0</v>
      </c>
      <c r="P134" s="28">
        <v>0</v>
      </c>
      <c r="Q134" s="28">
        <v>0</v>
      </c>
      <c r="R134" s="28">
        <v>0</v>
      </c>
      <c r="S134" s="20">
        <v>239.5</v>
      </c>
      <c r="T134" s="20">
        <v>100.5</v>
      </c>
      <c r="U134" s="20">
        <v>0</v>
      </c>
    </row>
    <row r="135" spans="1:21" x14ac:dyDescent="0.45">
      <c r="A135" t="s">
        <v>10</v>
      </c>
      <c r="B135">
        <v>1682</v>
      </c>
      <c r="C135" s="20">
        <v>7.3333333333333304</v>
      </c>
      <c r="D135" s="20">
        <v>0</v>
      </c>
      <c r="E135" s="20">
        <v>0</v>
      </c>
      <c r="F135" s="25">
        <v>0</v>
      </c>
      <c r="G135" s="25">
        <v>0</v>
      </c>
      <c r="H135" s="25">
        <v>0</v>
      </c>
      <c r="I135" s="25">
        <v>-0.5</v>
      </c>
      <c r="J135" s="26">
        <v>0</v>
      </c>
      <c r="K135" s="27">
        <v>0</v>
      </c>
      <c r="L135" s="27">
        <v>0</v>
      </c>
      <c r="M135" s="27">
        <v>0</v>
      </c>
      <c r="N135" s="27">
        <v>0</v>
      </c>
      <c r="O135" s="28">
        <v>0</v>
      </c>
      <c r="P135" s="28">
        <v>0</v>
      </c>
      <c r="Q135" s="28">
        <v>0</v>
      </c>
      <c r="R135" s="28">
        <v>0</v>
      </c>
      <c r="S135" s="20">
        <v>6.8333333333333304</v>
      </c>
      <c r="T135" s="20">
        <v>0</v>
      </c>
      <c r="U135" s="20">
        <v>0</v>
      </c>
    </row>
    <row r="136" spans="1:21" x14ac:dyDescent="0.45">
      <c r="A136" t="s">
        <v>10</v>
      </c>
      <c r="B136">
        <v>1714</v>
      </c>
      <c r="C136" s="20">
        <v>280</v>
      </c>
      <c r="D136" s="20">
        <v>85.8333333333333</v>
      </c>
      <c r="E136" s="20">
        <v>0</v>
      </c>
      <c r="F136" s="25">
        <v>0</v>
      </c>
      <c r="G136" s="25">
        <v>0</v>
      </c>
      <c r="H136" s="25">
        <v>0</v>
      </c>
      <c r="I136" s="25">
        <v>0</v>
      </c>
      <c r="J136" s="26">
        <v>0</v>
      </c>
      <c r="K136" s="27">
        <v>-28.3333333333333</v>
      </c>
      <c r="L136" s="27">
        <v>0</v>
      </c>
      <c r="M136" s="27">
        <v>0</v>
      </c>
      <c r="N136" s="27">
        <v>0</v>
      </c>
      <c r="O136" s="28">
        <v>0</v>
      </c>
      <c r="P136" s="28">
        <v>0</v>
      </c>
      <c r="Q136" s="28">
        <v>0</v>
      </c>
      <c r="R136" s="28">
        <v>0</v>
      </c>
      <c r="S136" s="20">
        <v>280</v>
      </c>
      <c r="T136" s="20">
        <v>57.5</v>
      </c>
      <c r="U136" s="20">
        <v>0</v>
      </c>
    </row>
    <row r="137" spans="1:21" x14ac:dyDescent="0.45">
      <c r="A137" t="s">
        <v>10</v>
      </c>
      <c r="B137">
        <v>1754</v>
      </c>
      <c r="C137" s="20">
        <v>0</v>
      </c>
      <c r="D137" s="20">
        <v>3.3333333333333299</v>
      </c>
      <c r="E137" s="20">
        <v>0</v>
      </c>
      <c r="F137" s="25">
        <v>0</v>
      </c>
      <c r="G137" s="25">
        <v>0</v>
      </c>
      <c r="H137" s="25">
        <v>0</v>
      </c>
      <c r="I137" s="25">
        <v>0</v>
      </c>
      <c r="J137" s="26">
        <v>0</v>
      </c>
      <c r="K137" s="27">
        <v>-3.3333333333333299</v>
      </c>
      <c r="L137" s="27">
        <v>0</v>
      </c>
      <c r="M137" s="27">
        <v>0</v>
      </c>
      <c r="N137" s="27">
        <v>0</v>
      </c>
      <c r="O137" s="28">
        <v>0</v>
      </c>
      <c r="P137" s="28">
        <v>0</v>
      </c>
      <c r="Q137" s="28">
        <v>0</v>
      </c>
      <c r="R137" s="28">
        <v>0</v>
      </c>
      <c r="S137" s="20">
        <v>0</v>
      </c>
      <c r="T137" s="20">
        <v>0</v>
      </c>
      <c r="U137" s="20">
        <v>0</v>
      </c>
    </row>
    <row r="138" spans="1:21" x14ac:dyDescent="0.45">
      <c r="A138" s="13" t="s">
        <v>10</v>
      </c>
      <c r="B138" s="13" t="s">
        <v>47</v>
      </c>
      <c r="C138" s="21">
        <f>SUM(C132:C137)</f>
        <v>2091.833333333333</v>
      </c>
      <c r="D138" s="21">
        <f t="shared" ref="D138:U138" si="10">SUM(D132:D137)</f>
        <v>367.8333333333336</v>
      </c>
      <c r="E138" s="21">
        <f t="shared" si="10"/>
        <v>0</v>
      </c>
      <c r="F138" s="22">
        <f t="shared" si="10"/>
        <v>0</v>
      </c>
      <c r="G138" s="22">
        <f t="shared" si="10"/>
        <v>0</v>
      </c>
      <c r="H138" s="22">
        <f t="shared" si="10"/>
        <v>0</v>
      </c>
      <c r="I138" s="22">
        <f t="shared" si="10"/>
        <v>-0.5</v>
      </c>
      <c r="J138" s="29">
        <f t="shared" si="10"/>
        <v>0</v>
      </c>
      <c r="K138" s="23">
        <f t="shared" si="10"/>
        <v>-31.666666666666629</v>
      </c>
      <c r="L138" s="23">
        <f t="shared" si="10"/>
        <v>0</v>
      </c>
      <c r="M138" s="23">
        <f t="shared" si="10"/>
        <v>0</v>
      </c>
      <c r="N138" s="23">
        <f t="shared" si="10"/>
        <v>0</v>
      </c>
      <c r="O138" s="24">
        <f t="shared" si="10"/>
        <v>0</v>
      </c>
      <c r="P138" s="24">
        <f t="shared" si="10"/>
        <v>0</v>
      </c>
      <c r="Q138" s="24">
        <f t="shared" si="10"/>
        <v>0</v>
      </c>
      <c r="R138" s="24">
        <f t="shared" si="10"/>
        <v>0</v>
      </c>
      <c r="S138" s="21">
        <f t="shared" si="10"/>
        <v>2091.333333333333</v>
      </c>
      <c r="T138" s="21">
        <f t="shared" si="10"/>
        <v>336.16666666666697</v>
      </c>
      <c r="U138" s="21">
        <f t="shared" si="10"/>
        <v>0</v>
      </c>
    </row>
    <row r="139" spans="1:21" x14ac:dyDescent="0.45">
      <c r="C139" s="20"/>
      <c r="D139" s="20"/>
      <c r="E139" s="20"/>
      <c r="F139" s="25"/>
      <c r="G139" s="25"/>
      <c r="H139" s="25"/>
      <c r="I139" s="25"/>
      <c r="J139" s="26"/>
      <c r="K139" s="27"/>
      <c r="L139" s="27"/>
      <c r="M139" s="27"/>
      <c r="N139" s="27"/>
      <c r="O139" s="28"/>
      <c r="P139" s="28"/>
      <c r="Q139" s="28"/>
      <c r="R139" s="28"/>
      <c r="S139" s="20"/>
      <c r="T139" s="20"/>
      <c r="U139" s="20"/>
    </row>
    <row r="140" spans="1:21" x14ac:dyDescent="0.45">
      <c r="A140" t="s">
        <v>11</v>
      </c>
      <c r="B140">
        <v>1282</v>
      </c>
      <c r="C140" s="20">
        <v>0</v>
      </c>
      <c r="D140" s="20">
        <v>35.5</v>
      </c>
      <c r="E140" s="20">
        <v>0</v>
      </c>
      <c r="F140" s="25">
        <v>0</v>
      </c>
      <c r="G140" s="25">
        <v>0</v>
      </c>
      <c r="H140" s="25">
        <v>0</v>
      </c>
      <c r="I140" s="25">
        <v>0</v>
      </c>
      <c r="J140" s="26">
        <v>0</v>
      </c>
      <c r="K140" s="27">
        <v>0</v>
      </c>
      <c r="L140" s="27">
        <v>0</v>
      </c>
      <c r="M140" s="27">
        <v>0</v>
      </c>
      <c r="N140" s="27">
        <v>0</v>
      </c>
      <c r="O140" s="28">
        <v>0</v>
      </c>
      <c r="P140" s="28">
        <v>0</v>
      </c>
      <c r="Q140" s="28">
        <v>0</v>
      </c>
      <c r="R140" s="28">
        <v>0</v>
      </c>
      <c r="S140" s="20">
        <v>0</v>
      </c>
      <c r="T140" s="20">
        <v>35.5</v>
      </c>
      <c r="U140" s="20">
        <v>0</v>
      </c>
    </row>
    <row r="141" spans="1:21" x14ac:dyDescent="0.45">
      <c r="A141" t="s">
        <v>11</v>
      </c>
      <c r="B141">
        <v>1444</v>
      </c>
      <c r="C141" s="20">
        <v>0</v>
      </c>
      <c r="D141" s="20">
        <v>13.8333333333333</v>
      </c>
      <c r="E141" s="20">
        <v>509.83333333333297</v>
      </c>
      <c r="F141" s="25">
        <v>0</v>
      </c>
      <c r="G141" s="25">
        <v>0</v>
      </c>
      <c r="H141" s="25">
        <v>0</v>
      </c>
      <c r="I141" s="25">
        <v>0</v>
      </c>
      <c r="J141" s="26">
        <v>0</v>
      </c>
      <c r="K141" s="27">
        <v>-0.16666666666666699</v>
      </c>
      <c r="L141" s="27">
        <v>0</v>
      </c>
      <c r="M141" s="27">
        <v>0</v>
      </c>
      <c r="N141" s="27">
        <v>0</v>
      </c>
      <c r="O141" s="28">
        <v>0</v>
      </c>
      <c r="P141" s="28">
        <v>0</v>
      </c>
      <c r="Q141" s="28">
        <v>0</v>
      </c>
      <c r="R141" s="28">
        <v>0</v>
      </c>
      <c r="S141" s="20">
        <v>0</v>
      </c>
      <c r="T141" s="20">
        <v>13.6666666666667</v>
      </c>
      <c r="U141" s="20">
        <v>509.83333333333297</v>
      </c>
    </row>
    <row r="142" spans="1:21" x14ac:dyDescent="0.45">
      <c r="A142" t="s">
        <v>11</v>
      </c>
      <c r="B142">
        <v>1598</v>
      </c>
      <c r="C142" s="20">
        <v>0</v>
      </c>
      <c r="D142" s="20">
        <v>28.5</v>
      </c>
      <c r="E142" s="20">
        <v>0</v>
      </c>
      <c r="F142" s="25">
        <v>0</v>
      </c>
      <c r="G142" s="25">
        <v>0</v>
      </c>
      <c r="H142" s="25">
        <v>0</v>
      </c>
      <c r="I142" s="25">
        <v>0</v>
      </c>
      <c r="J142" s="26">
        <v>0</v>
      </c>
      <c r="K142" s="27">
        <v>0</v>
      </c>
      <c r="L142" s="27">
        <v>0</v>
      </c>
      <c r="M142" s="27">
        <v>0</v>
      </c>
      <c r="N142" s="27">
        <v>0</v>
      </c>
      <c r="O142" s="28">
        <v>0</v>
      </c>
      <c r="P142" s="28">
        <v>0</v>
      </c>
      <c r="Q142" s="28">
        <v>0</v>
      </c>
      <c r="R142" s="28">
        <v>0</v>
      </c>
      <c r="S142" s="20">
        <v>0</v>
      </c>
      <c r="T142" s="20">
        <v>28.5</v>
      </c>
      <c r="U142" s="20">
        <v>0</v>
      </c>
    </row>
    <row r="143" spans="1:21" x14ac:dyDescent="0.45">
      <c r="A143" t="s">
        <v>11</v>
      </c>
      <c r="B143">
        <v>1873</v>
      </c>
      <c r="C143" s="20">
        <v>0</v>
      </c>
      <c r="D143" s="20">
        <v>28.5</v>
      </c>
      <c r="E143" s="20">
        <v>0</v>
      </c>
      <c r="F143" s="25">
        <v>0</v>
      </c>
      <c r="G143" s="25">
        <v>0</v>
      </c>
      <c r="H143" s="25">
        <v>0</v>
      </c>
      <c r="I143" s="25">
        <v>0</v>
      </c>
      <c r="J143" s="26">
        <v>0</v>
      </c>
      <c r="K143" s="27">
        <v>0</v>
      </c>
      <c r="L143" s="27">
        <v>0</v>
      </c>
      <c r="M143" s="27">
        <v>0</v>
      </c>
      <c r="N143" s="27">
        <v>0</v>
      </c>
      <c r="O143" s="28">
        <v>0</v>
      </c>
      <c r="P143" s="28">
        <v>0</v>
      </c>
      <c r="Q143" s="28">
        <v>0</v>
      </c>
      <c r="R143" s="28">
        <v>0</v>
      </c>
      <c r="S143" s="20">
        <v>0</v>
      </c>
      <c r="T143" s="20">
        <v>28.5</v>
      </c>
      <c r="U143" s="20">
        <v>0</v>
      </c>
    </row>
    <row r="144" spans="1:21" x14ac:dyDescent="0.45">
      <c r="A144" s="13" t="s">
        <v>11</v>
      </c>
      <c r="B144" s="13" t="s">
        <v>47</v>
      </c>
      <c r="C144" s="21">
        <f>SUM(C140:C143)</f>
        <v>0</v>
      </c>
      <c r="D144" s="21">
        <f t="shared" ref="D144:U144" si="11">SUM(D140:D143)</f>
        <v>106.3333333333333</v>
      </c>
      <c r="E144" s="21">
        <f t="shared" si="11"/>
        <v>509.83333333333297</v>
      </c>
      <c r="F144" s="22">
        <f t="shared" si="11"/>
        <v>0</v>
      </c>
      <c r="G144" s="22">
        <f t="shared" si="11"/>
        <v>0</v>
      </c>
      <c r="H144" s="22">
        <f t="shared" si="11"/>
        <v>0</v>
      </c>
      <c r="I144" s="22">
        <f t="shared" si="11"/>
        <v>0</v>
      </c>
      <c r="J144" s="29">
        <f t="shared" si="11"/>
        <v>0</v>
      </c>
      <c r="K144" s="23">
        <f t="shared" si="11"/>
        <v>-0.16666666666666699</v>
      </c>
      <c r="L144" s="23">
        <f t="shared" si="11"/>
        <v>0</v>
      </c>
      <c r="M144" s="23">
        <f t="shared" si="11"/>
        <v>0</v>
      </c>
      <c r="N144" s="23">
        <f t="shared" si="11"/>
        <v>0</v>
      </c>
      <c r="O144" s="24">
        <f t="shared" si="11"/>
        <v>0</v>
      </c>
      <c r="P144" s="24">
        <f t="shared" si="11"/>
        <v>0</v>
      </c>
      <c r="Q144" s="24">
        <f t="shared" si="11"/>
        <v>0</v>
      </c>
      <c r="R144" s="24">
        <f t="shared" si="11"/>
        <v>0</v>
      </c>
      <c r="S144" s="21">
        <f t="shared" si="11"/>
        <v>0</v>
      </c>
      <c r="T144" s="21">
        <f t="shared" si="11"/>
        <v>106.1666666666667</v>
      </c>
      <c r="U144" s="21">
        <f t="shared" si="11"/>
        <v>509.83333333333297</v>
      </c>
    </row>
    <row r="145" spans="1:21" x14ac:dyDescent="0.45">
      <c r="C145" s="20"/>
      <c r="D145" s="20"/>
      <c r="E145" s="20"/>
      <c r="F145" s="25"/>
      <c r="G145" s="25"/>
      <c r="H145" s="25"/>
      <c r="I145" s="25"/>
      <c r="J145" s="26"/>
      <c r="K145" s="27"/>
      <c r="L145" s="27"/>
      <c r="M145" s="27"/>
      <c r="N145" s="27"/>
      <c r="O145" s="28"/>
      <c r="P145" s="28"/>
      <c r="Q145" s="28"/>
      <c r="R145" s="28"/>
      <c r="S145" s="20"/>
      <c r="T145" s="20"/>
      <c r="U145" s="20"/>
    </row>
    <row r="146" spans="1:21" x14ac:dyDescent="0.45">
      <c r="A146" t="s">
        <v>12</v>
      </c>
      <c r="B146">
        <v>1568</v>
      </c>
      <c r="C146" s="20">
        <v>0</v>
      </c>
      <c r="D146" s="20">
        <v>209.666666666667</v>
      </c>
      <c r="E146" s="20">
        <v>0</v>
      </c>
      <c r="F146" s="25">
        <v>0</v>
      </c>
      <c r="G146" s="25">
        <v>0</v>
      </c>
      <c r="H146" s="25">
        <v>0</v>
      </c>
      <c r="I146" s="25">
        <v>0</v>
      </c>
      <c r="J146" s="26">
        <v>0</v>
      </c>
      <c r="K146" s="27">
        <v>-37</v>
      </c>
      <c r="L146" s="27">
        <v>0</v>
      </c>
      <c r="M146" s="27">
        <v>0</v>
      </c>
      <c r="N146" s="27">
        <v>0</v>
      </c>
      <c r="O146" s="28">
        <v>0</v>
      </c>
      <c r="P146" s="28">
        <v>0</v>
      </c>
      <c r="Q146" s="28">
        <v>0</v>
      </c>
      <c r="R146" s="28">
        <v>0</v>
      </c>
      <c r="S146" s="20">
        <v>0</v>
      </c>
      <c r="T146" s="20">
        <v>172.666666666667</v>
      </c>
      <c r="U146" s="20">
        <v>0</v>
      </c>
    </row>
    <row r="147" spans="1:21" x14ac:dyDescent="0.45">
      <c r="A147" s="13" t="s">
        <v>12</v>
      </c>
      <c r="B147" s="13" t="s">
        <v>47</v>
      </c>
      <c r="C147" s="21">
        <f>SUM(C146)</f>
        <v>0</v>
      </c>
      <c r="D147" s="21">
        <f t="shared" ref="D147:U147" si="12">SUM(D146)</f>
        <v>209.666666666667</v>
      </c>
      <c r="E147" s="21">
        <f t="shared" si="12"/>
        <v>0</v>
      </c>
      <c r="F147" s="22">
        <f t="shared" si="12"/>
        <v>0</v>
      </c>
      <c r="G147" s="22">
        <f t="shared" si="12"/>
        <v>0</v>
      </c>
      <c r="H147" s="22">
        <f t="shared" si="12"/>
        <v>0</v>
      </c>
      <c r="I147" s="22">
        <f t="shared" si="12"/>
        <v>0</v>
      </c>
      <c r="J147" s="29">
        <f t="shared" si="12"/>
        <v>0</v>
      </c>
      <c r="K147" s="23">
        <f t="shared" si="12"/>
        <v>-37</v>
      </c>
      <c r="L147" s="23">
        <f t="shared" si="12"/>
        <v>0</v>
      </c>
      <c r="M147" s="23">
        <f t="shared" si="12"/>
        <v>0</v>
      </c>
      <c r="N147" s="23">
        <f t="shared" si="12"/>
        <v>0</v>
      </c>
      <c r="O147" s="24">
        <f t="shared" si="12"/>
        <v>0</v>
      </c>
      <c r="P147" s="24">
        <f t="shared" si="12"/>
        <v>0</v>
      </c>
      <c r="Q147" s="24">
        <f t="shared" si="12"/>
        <v>0</v>
      </c>
      <c r="R147" s="24">
        <f t="shared" si="12"/>
        <v>0</v>
      </c>
      <c r="S147" s="21">
        <f t="shared" si="12"/>
        <v>0</v>
      </c>
      <c r="T147" s="21">
        <f t="shared" si="12"/>
        <v>172.666666666667</v>
      </c>
      <c r="U147" s="21">
        <f t="shared" si="12"/>
        <v>0</v>
      </c>
    </row>
    <row r="148" spans="1:21" x14ac:dyDescent="0.45">
      <c r="C148" s="20"/>
      <c r="D148" s="20"/>
      <c r="E148" s="20"/>
      <c r="F148" s="25"/>
      <c r="G148" s="25"/>
      <c r="H148" s="25"/>
      <c r="I148" s="25"/>
      <c r="J148" s="26"/>
      <c r="K148" s="27"/>
      <c r="L148" s="27"/>
      <c r="M148" s="27"/>
      <c r="N148" s="27"/>
      <c r="O148" s="28"/>
      <c r="P148" s="28"/>
      <c r="Q148" s="28"/>
      <c r="R148" s="28"/>
      <c r="S148" s="20"/>
      <c r="T148" s="20"/>
      <c r="U148" s="20"/>
    </row>
    <row r="149" spans="1:21" x14ac:dyDescent="0.45">
      <c r="A149" t="s">
        <v>13</v>
      </c>
      <c r="B149">
        <v>1783</v>
      </c>
      <c r="C149" s="20">
        <v>253.166666666667</v>
      </c>
      <c r="D149" s="20">
        <v>322.16666666666703</v>
      </c>
      <c r="E149" s="20">
        <v>0</v>
      </c>
      <c r="F149" s="25">
        <v>0</v>
      </c>
      <c r="G149" s="25">
        <v>0</v>
      </c>
      <c r="H149" s="25">
        <v>0</v>
      </c>
      <c r="I149" s="25">
        <v>0</v>
      </c>
      <c r="J149" s="26">
        <v>0</v>
      </c>
      <c r="K149" s="27">
        <v>-130.333333333333</v>
      </c>
      <c r="L149" s="27">
        <v>0</v>
      </c>
      <c r="M149" s="27">
        <v>0</v>
      </c>
      <c r="N149" s="27">
        <v>0</v>
      </c>
      <c r="O149" s="28">
        <v>0</v>
      </c>
      <c r="P149" s="28">
        <v>0</v>
      </c>
      <c r="Q149" s="28">
        <v>0</v>
      </c>
      <c r="R149" s="28">
        <v>0</v>
      </c>
      <c r="S149" s="20">
        <v>253.166666666667</v>
      </c>
      <c r="T149" s="20">
        <v>191.833333333333</v>
      </c>
      <c r="U149" s="20">
        <v>0</v>
      </c>
    </row>
    <row r="150" spans="1:21" x14ac:dyDescent="0.45">
      <c r="A150" s="13" t="s">
        <v>13</v>
      </c>
      <c r="B150" s="13" t="s">
        <v>47</v>
      </c>
      <c r="C150" s="21">
        <f>SUM(C149)</f>
        <v>253.166666666667</v>
      </c>
      <c r="D150" s="21">
        <f t="shared" ref="D150:U150" si="13">SUM(D149)</f>
        <v>322.16666666666703</v>
      </c>
      <c r="E150" s="21">
        <f t="shared" si="13"/>
        <v>0</v>
      </c>
      <c r="F150" s="22">
        <f t="shared" si="13"/>
        <v>0</v>
      </c>
      <c r="G150" s="22">
        <f t="shared" si="13"/>
        <v>0</v>
      </c>
      <c r="H150" s="22">
        <f t="shared" si="13"/>
        <v>0</v>
      </c>
      <c r="I150" s="22">
        <f t="shared" si="13"/>
        <v>0</v>
      </c>
      <c r="J150" s="29">
        <f t="shared" si="13"/>
        <v>0</v>
      </c>
      <c r="K150" s="23">
        <f t="shared" si="13"/>
        <v>-130.333333333333</v>
      </c>
      <c r="L150" s="23">
        <f t="shared" si="13"/>
        <v>0</v>
      </c>
      <c r="M150" s="23">
        <f t="shared" si="13"/>
        <v>0</v>
      </c>
      <c r="N150" s="23">
        <f t="shared" si="13"/>
        <v>0</v>
      </c>
      <c r="O150" s="24">
        <f t="shared" si="13"/>
        <v>0</v>
      </c>
      <c r="P150" s="24">
        <f t="shared" si="13"/>
        <v>0</v>
      </c>
      <c r="Q150" s="24">
        <f t="shared" si="13"/>
        <v>0</v>
      </c>
      <c r="R150" s="24">
        <f t="shared" si="13"/>
        <v>0</v>
      </c>
      <c r="S150" s="21">
        <f t="shared" si="13"/>
        <v>253.166666666667</v>
      </c>
      <c r="T150" s="21">
        <f t="shared" si="13"/>
        <v>191.833333333333</v>
      </c>
      <c r="U150" s="21">
        <f t="shared" si="13"/>
        <v>0</v>
      </c>
    </row>
    <row r="151" spans="1:21" x14ac:dyDescent="0.45">
      <c r="C151" s="20"/>
      <c r="D151" s="20"/>
      <c r="E151" s="20"/>
      <c r="F151" s="25"/>
      <c r="G151" s="25"/>
      <c r="H151" s="25"/>
      <c r="I151" s="25"/>
      <c r="J151" s="26"/>
      <c r="K151" s="27"/>
      <c r="L151" s="27"/>
      <c r="M151" s="27"/>
      <c r="N151" s="27"/>
      <c r="O151" s="28"/>
      <c r="P151" s="28"/>
      <c r="Q151" s="28"/>
      <c r="R151" s="28"/>
      <c r="S151" s="20"/>
      <c r="T151" s="20"/>
      <c r="U151" s="20"/>
    </row>
    <row r="152" spans="1:21" x14ac:dyDescent="0.45">
      <c r="A152" t="s">
        <v>14</v>
      </c>
      <c r="B152">
        <v>1641</v>
      </c>
      <c r="C152" s="20">
        <v>31.5</v>
      </c>
      <c r="D152" s="20">
        <v>72.6666666666667</v>
      </c>
      <c r="E152" s="20">
        <v>0</v>
      </c>
      <c r="F152" s="25">
        <v>-26.8333333333333</v>
      </c>
      <c r="G152" s="25">
        <v>0</v>
      </c>
      <c r="H152" s="25">
        <v>0</v>
      </c>
      <c r="I152" s="25">
        <v>0</v>
      </c>
      <c r="J152" s="26">
        <v>0</v>
      </c>
      <c r="K152" s="27">
        <v>-72.5</v>
      </c>
      <c r="L152" s="27">
        <v>0</v>
      </c>
      <c r="M152" s="27">
        <v>0</v>
      </c>
      <c r="N152" s="27">
        <v>0</v>
      </c>
      <c r="O152" s="28">
        <v>0</v>
      </c>
      <c r="P152" s="28">
        <v>0</v>
      </c>
      <c r="Q152" s="28">
        <v>0</v>
      </c>
      <c r="R152" s="28">
        <v>0</v>
      </c>
      <c r="S152" s="20">
        <v>4.6666666666666696</v>
      </c>
      <c r="T152" s="20">
        <v>0.16666666666666699</v>
      </c>
      <c r="U152" s="20">
        <v>0</v>
      </c>
    </row>
    <row r="153" spans="1:21" x14ac:dyDescent="0.45">
      <c r="A153" s="13" t="s">
        <v>14</v>
      </c>
      <c r="B153" s="13" t="s">
        <v>47</v>
      </c>
      <c r="C153" s="21">
        <f>SUM(C152)</f>
        <v>31.5</v>
      </c>
      <c r="D153" s="21">
        <f t="shared" ref="D153:U153" si="14">SUM(D152)</f>
        <v>72.6666666666667</v>
      </c>
      <c r="E153" s="21">
        <f t="shared" si="14"/>
        <v>0</v>
      </c>
      <c r="F153" s="22">
        <f t="shared" si="14"/>
        <v>-26.8333333333333</v>
      </c>
      <c r="G153" s="22">
        <f t="shared" si="14"/>
        <v>0</v>
      </c>
      <c r="H153" s="22">
        <f t="shared" si="14"/>
        <v>0</v>
      </c>
      <c r="I153" s="22">
        <f t="shared" si="14"/>
        <v>0</v>
      </c>
      <c r="J153" s="29">
        <f t="shared" si="14"/>
        <v>0</v>
      </c>
      <c r="K153" s="23">
        <f t="shared" si="14"/>
        <v>-72.5</v>
      </c>
      <c r="L153" s="23">
        <f t="shared" si="14"/>
        <v>0</v>
      </c>
      <c r="M153" s="23">
        <f t="shared" si="14"/>
        <v>0</v>
      </c>
      <c r="N153" s="23">
        <f t="shared" si="14"/>
        <v>0</v>
      </c>
      <c r="O153" s="24">
        <f t="shared" si="14"/>
        <v>0</v>
      </c>
      <c r="P153" s="24">
        <f t="shared" si="14"/>
        <v>0</v>
      </c>
      <c r="Q153" s="24">
        <f t="shared" si="14"/>
        <v>0</v>
      </c>
      <c r="R153" s="24">
        <f t="shared" si="14"/>
        <v>0</v>
      </c>
      <c r="S153" s="21">
        <f t="shared" si="14"/>
        <v>4.6666666666666696</v>
      </c>
      <c r="T153" s="21">
        <f t="shared" si="14"/>
        <v>0.16666666666666699</v>
      </c>
      <c r="U153" s="21">
        <f t="shared" si="14"/>
        <v>0</v>
      </c>
    </row>
    <row r="154" spans="1:21" x14ac:dyDescent="0.45">
      <c r="C154" s="20"/>
      <c r="D154" s="20"/>
      <c r="E154" s="20"/>
      <c r="F154" s="25"/>
      <c r="G154" s="25"/>
      <c r="H154" s="25"/>
      <c r="I154" s="25"/>
      <c r="J154" s="26"/>
      <c r="K154" s="27"/>
      <c r="L154" s="27"/>
      <c r="M154" s="27"/>
      <c r="N154" s="27"/>
      <c r="O154" s="28"/>
      <c r="P154" s="28"/>
      <c r="Q154" s="28"/>
      <c r="R154" s="28"/>
      <c r="S154" s="20"/>
      <c r="T154" s="20"/>
      <c r="U154" s="20"/>
    </row>
    <row r="155" spans="1:21" x14ac:dyDescent="0.45">
      <c r="A155" t="s">
        <v>15</v>
      </c>
      <c r="B155">
        <v>1468</v>
      </c>
      <c r="C155" s="20">
        <v>0</v>
      </c>
      <c r="D155" s="20">
        <v>48.8333333333333</v>
      </c>
      <c r="E155" s="20">
        <v>0</v>
      </c>
      <c r="F155" s="25">
        <v>0</v>
      </c>
      <c r="G155" s="25">
        <v>0</v>
      </c>
      <c r="H155" s="25">
        <v>0</v>
      </c>
      <c r="I155" s="25">
        <v>0</v>
      </c>
      <c r="J155" s="26">
        <v>0</v>
      </c>
      <c r="K155" s="27">
        <v>0</v>
      </c>
      <c r="L155" s="27">
        <v>0</v>
      </c>
      <c r="M155" s="27">
        <v>0</v>
      </c>
      <c r="N155" s="27">
        <v>0</v>
      </c>
      <c r="O155" s="28">
        <v>0</v>
      </c>
      <c r="P155" s="28">
        <v>0</v>
      </c>
      <c r="Q155" s="28">
        <v>0</v>
      </c>
      <c r="R155" s="28">
        <v>0</v>
      </c>
      <c r="S155" s="20">
        <v>0</v>
      </c>
      <c r="T155" s="20">
        <v>48.8333333333333</v>
      </c>
      <c r="U155" s="20">
        <v>0</v>
      </c>
    </row>
    <row r="156" spans="1:21" x14ac:dyDescent="0.45">
      <c r="A156" t="s">
        <v>15</v>
      </c>
      <c r="B156">
        <v>1992</v>
      </c>
      <c r="C156" s="20">
        <v>299.83333333333297</v>
      </c>
      <c r="D156" s="20">
        <v>873.66666666666697</v>
      </c>
      <c r="E156" s="20">
        <v>0</v>
      </c>
      <c r="F156" s="25">
        <v>0</v>
      </c>
      <c r="G156" s="25">
        <v>0</v>
      </c>
      <c r="H156" s="25">
        <v>0</v>
      </c>
      <c r="I156" s="25">
        <v>0</v>
      </c>
      <c r="J156" s="26">
        <v>0</v>
      </c>
      <c r="K156" s="27">
        <v>-216.5</v>
      </c>
      <c r="L156" s="27">
        <v>0</v>
      </c>
      <c r="M156" s="27">
        <v>0</v>
      </c>
      <c r="N156" s="27">
        <v>0</v>
      </c>
      <c r="O156" s="28">
        <v>0</v>
      </c>
      <c r="P156" s="28">
        <v>0</v>
      </c>
      <c r="Q156" s="28">
        <v>0</v>
      </c>
      <c r="R156" s="28">
        <v>0</v>
      </c>
      <c r="S156" s="20">
        <v>299.83333333333297</v>
      </c>
      <c r="T156" s="20">
        <v>657.16666666666697</v>
      </c>
      <c r="U156" s="20">
        <v>0</v>
      </c>
    </row>
    <row r="157" spans="1:21" x14ac:dyDescent="0.45">
      <c r="A157" s="13" t="s">
        <v>15</v>
      </c>
      <c r="B157" s="13" t="s">
        <v>47</v>
      </c>
      <c r="C157" s="21">
        <f>SUM(C156)</f>
        <v>299.83333333333297</v>
      </c>
      <c r="D157" s="21">
        <f t="shared" ref="D157:U157" si="15">SUM(D156)</f>
        <v>873.66666666666697</v>
      </c>
      <c r="E157" s="21">
        <f t="shared" si="15"/>
        <v>0</v>
      </c>
      <c r="F157" s="22">
        <f t="shared" si="15"/>
        <v>0</v>
      </c>
      <c r="G157" s="22">
        <f t="shared" si="15"/>
        <v>0</v>
      </c>
      <c r="H157" s="22">
        <f t="shared" si="15"/>
        <v>0</v>
      </c>
      <c r="I157" s="22">
        <f t="shared" si="15"/>
        <v>0</v>
      </c>
      <c r="J157" s="29">
        <f t="shared" si="15"/>
        <v>0</v>
      </c>
      <c r="K157" s="23">
        <f t="shared" si="15"/>
        <v>-216.5</v>
      </c>
      <c r="L157" s="23">
        <f t="shared" si="15"/>
        <v>0</v>
      </c>
      <c r="M157" s="23">
        <f t="shared" si="15"/>
        <v>0</v>
      </c>
      <c r="N157" s="23">
        <f t="shared" si="15"/>
        <v>0</v>
      </c>
      <c r="O157" s="24">
        <f t="shared" si="15"/>
        <v>0</v>
      </c>
      <c r="P157" s="24">
        <f t="shared" si="15"/>
        <v>0</v>
      </c>
      <c r="Q157" s="24">
        <f t="shared" si="15"/>
        <v>0</v>
      </c>
      <c r="R157" s="24">
        <f t="shared" si="15"/>
        <v>0</v>
      </c>
      <c r="S157" s="21">
        <f t="shared" si="15"/>
        <v>299.83333333333297</v>
      </c>
      <c r="T157" s="21">
        <f t="shared" si="15"/>
        <v>657.16666666666697</v>
      </c>
      <c r="U157" s="21">
        <f t="shared" si="15"/>
        <v>0</v>
      </c>
    </row>
    <row r="158" spans="1:21" x14ac:dyDescent="0.45">
      <c r="C158" s="20"/>
      <c r="D158" s="20"/>
      <c r="E158" s="20"/>
      <c r="F158" s="25"/>
      <c r="G158" s="25"/>
      <c r="H158" s="25"/>
      <c r="I158" s="25"/>
      <c r="J158" s="26"/>
      <c r="K158" s="27"/>
      <c r="L158" s="27"/>
      <c r="M158" s="27"/>
      <c r="N158" s="27"/>
      <c r="O158" s="28"/>
      <c r="P158" s="28"/>
      <c r="Q158" s="28"/>
      <c r="R158" s="28"/>
      <c r="S158" s="20"/>
      <c r="T158" s="20"/>
      <c r="U158" s="20"/>
    </row>
    <row r="159" spans="1:21" x14ac:dyDescent="0.45">
      <c r="A159" t="s">
        <v>16</v>
      </c>
      <c r="B159">
        <v>1869</v>
      </c>
      <c r="C159" s="20">
        <v>0</v>
      </c>
      <c r="D159" s="20">
        <v>0</v>
      </c>
      <c r="E159" s="20">
        <v>150</v>
      </c>
      <c r="F159" s="25">
        <v>0</v>
      </c>
      <c r="G159" s="25">
        <v>0</v>
      </c>
      <c r="H159" s="25">
        <v>0</v>
      </c>
      <c r="I159" s="25">
        <v>0</v>
      </c>
      <c r="J159" s="26">
        <v>0</v>
      </c>
      <c r="K159" s="27">
        <v>0</v>
      </c>
      <c r="L159" s="27">
        <v>0</v>
      </c>
      <c r="M159" s="27">
        <v>0</v>
      </c>
      <c r="N159" s="27">
        <v>0</v>
      </c>
      <c r="O159" s="28">
        <v>0</v>
      </c>
      <c r="P159" s="28">
        <v>0</v>
      </c>
      <c r="Q159" s="28">
        <v>0</v>
      </c>
      <c r="R159" s="28">
        <v>0</v>
      </c>
      <c r="S159" s="20">
        <v>0</v>
      </c>
      <c r="T159" s="20">
        <v>0</v>
      </c>
      <c r="U159" s="20">
        <v>150</v>
      </c>
    </row>
    <row r="160" spans="1:21" x14ac:dyDescent="0.45">
      <c r="A160" s="13" t="s">
        <v>16</v>
      </c>
      <c r="B160" s="13" t="s">
        <v>47</v>
      </c>
      <c r="C160" s="21">
        <f>SUM(C159)</f>
        <v>0</v>
      </c>
      <c r="D160" s="21">
        <f t="shared" ref="D160:U160" si="16">SUM(D159)</f>
        <v>0</v>
      </c>
      <c r="E160" s="21">
        <f t="shared" si="16"/>
        <v>150</v>
      </c>
      <c r="F160" s="22">
        <f t="shared" si="16"/>
        <v>0</v>
      </c>
      <c r="G160" s="22">
        <f t="shared" si="16"/>
        <v>0</v>
      </c>
      <c r="H160" s="22">
        <f t="shared" si="16"/>
        <v>0</v>
      </c>
      <c r="I160" s="22">
        <f t="shared" si="16"/>
        <v>0</v>
      </c>
      <c r="J160" s="29">
        <f t="shared" si="16"/>
        <v>0</v>
      </c>
      <c r="K160" s="23">
        <f t="shared" si="16"/>
        <v>0</v>
      </c>
      <c r="L160" s="23">
        <f t="shared" si="16"/>
        <v>0</v>
      </c>
      <c r="M160" s="23">
        <f t="shared" si="16"/>
        <v>0</v>
      </c>
      <c r="N160" s="23">
        <f t="shared" si="16"/>
        <v>0</v>
      </c>
      <c r="O160" s="24">
        <f t="shared" si="16"/>
        <v>0</v>
      </c>
      <c r="P160" s="24">
        <f t="shared" si="16"/>
        <v>0</v>
      </c>
      <c r="Q160" s="24">
        <f t="shared" si="16"/>
        <v>0</v>
      </c>
      <c r="R160" s="24">
        <f t="shared" si="16"/>
        <v>0</v>
      </c>
      <c r="S160" s="21">
        <f t="shared" si="16"/>
        <v>0</v>
      </c>
      <c r="T160" s="21">
        <f t="shared" si="16"/>
        <v>0</v>
      </c>
      <c r="U160" s="21">
        <f t="shared" si="16"/>
        <v>150</v>
      </c>
    </row>
    <row r="161" spans="1:21" x14ac:dyDescent="0.45">
      <c r="C161" s="20"/>
      <c r="D161" s="20"/>
      <c r="E161" s="20"/>
      <c r="F161" s="25"/>
      <c r="G161" s="25"/>
      <c r="H161" s="25"/>
      <c r="I161" s="25"/>
      <c r="J161" s="26"/>
      <c r="K161" s="27"/>
      <c r="L161" s="27"/>
      <c r="M161" s="27"/>
      <c r="N161" s="27"/>
      <c r="O161" s="28"/>
      <c r="P161" s="28"/>
      <c r="Q161" s="28"/>
      <c r="R161" s="28"/>
      <c r="S161" s="20"/>
      <c r="T161" s="20"/>
      <c r="U161" s="20"/>
    </row>
    <row r="162" spans="1:21" x14ac:dyDescent="0.45">
      <c r="A162" t="s">
        <v>17</v>
      </c>
      <c r="B162">
        <v>1593</v>
      </c>
      <c r="C162" s="20">
        <v>6</v>
      </c>
      <c r="D162" s="20">
        <v>0</v>
      </c>
      <c r="E162" s="20">
        <v>0</v>
      </c>
      <c r="F162" s="25">
        <v>0</v>
      </c>
      <c r="G162" s="25">
        <v>0</v>
      </c>
      <c r="H162" s="25">
        <v>0</v>
      </c>
      <c r="I162" s="25">
        <v>0</v>
      </c>
      <c r="J162" s="26">
        <v>0</v>
      </c>
      <c r="K162" s="27">
        <v>0</v>
      </c>
      <c r="L162" s="27">
        <v>0</v>
      </c>
      <c r="M162" s="27">
        <v>0</v>
      </c>
      <c r="N162" s="27">
        <v>0</v>
      </c>
      <c r="O162" s="28">
        <v>0</v>
      </c>
      <c r="P162" s="28">
        <v>0</v>
      </c>
      <c r="Q162" s="28">
        <v>0</v>
      </c>
      <c r="R162" s="28">
        <v>0</v>
      </c>
      <c r="S162" s="20">
        <v>6</v>
      </c>
      <c r="T162" s="20">
        <v>0</v>
      </c>
      <c r="U162" s="20">
        <v>0</v>
      </c>
    </row>
    <row r="163" spans="1:21" x14ac:dyDescent="0.45">
      <c r="A163" s="13" t="s">
        <v>17</v>
      </c>
      <c r="B163" s="13" t="s">
        <v>47</v>
      </c>
      <c r="C163" s="21">
        <f>SUM(C162)</f>
        <v>6</v>
      </c>
      <c r="D163" s="21">
        <f t="shared" ref="D163:U163" si="17">SUM(D162)</f>
        <v>0</v>
      </c>
      <c r="E163" s="21">
        <f t="shared" si="17"/>
        <v>0</v>
      </c>
      <c r="F163" s="22">
        <f t="shared" si="17"/>
        <v>0</v>
      </c>
      <c r="G163" s="22">
        <f t="shared" si="17"/>
        <v>0</v>
      </c>
      <c r="H163" s="22">
        <f t="shared" si="17"/>
        <v>0</v>
      </c>
      <c r="I163" s="22">
        <f t="shared" si="17"/>
        <v>0</v>
      </c>
      <c r="J163" s="29">
        <f t="shared" si="17"/>
        <v>0</v>
      </c>
      <c r="K163" s="23">
        <f t="shared" si="17"/>
        <v>0</v>
      </c>
      <c r="L163" s="23">
        <f t="shared" si="17"/>
        <v>0</v>
      </c>
      <c r="M163" s="23">
        <f t="shared" si="17"/>
        <v>0</v>
      </c>
      <c r="N163" s="23">
        <f t="shared" si="17"/>
        <v>0</v>
      </c>
      <c r="O163" s="24">
        <f t="shared" si="17"/>
        <v>0</v>
      </c>
      <c r="P163" s="24">
        <f t="shared" si="17"/>
        <v>0</v>
      </c>
      <c r="Q163" s="24">
        <f t="shared" si="17"/>
        <v>0</v>
      </c>
      <c r="R163" s="24">
        <f t="shared" si="17"/>
        <v>0</v>
      </c>
      <c r="S163" s="21">
        <f t="shared" si="17"/>
        <v>6</v>
      </c>
      <c r="T163" s="21">
        <f t="shared" si="17"/>
        <v>0</v>
      </c>
      <c r="U163" s="21">
        <f t="shared" si="17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FA21</vt:lpstr>
      <vt:lpstr>SP22</vt:lpstr>
      <vt:lpstr>Fall-Spring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Stern</dc:creator>
  <cp:lastModifiedBy>Stern, Elizabeth Jane</cp:lastModifiedBy>
  <dcterms:created xsi:type="dcterms:W3CDTF">2020-05-27T05:08:37Z</dcterms:created>
  <dcterms:modified xsi:type="dcterms:W3CDTF">2022-04-19T20:19:49Z</dcterms:modified>
</cp:coreProperties>
</file>