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8" windowWidth="12278" windowHeight="7125" activeTab="0"/>
  </bookViews>
  <sheets>
    <sheet name="oncampus" sheetId="1" r:id="rId1"/>
    <sheet name="excluded" sheetId="2" r:id="rId2"/>
  </sheets>
  <definedNames/>
  <calcPr fullCalcOnLoad="1"/>
</workbook>
</file>

<file path=xl/sharedStrings.xml><?xml version="1.0" encoding="utf-8"?>
<sst xmlns="http://schemas.openxmlformats.org/spreadsheetml/2006/main" count="894" uniqueCount="416">
  <si>
    <t>College</t>
  </si>
  <si>
    <t>Code</t>
  </si>
  <si>
    <t>Name</t>
  </si>
  <si>
    <t>300+ level</t>
  </si>
  <si>
    <t>Department</t>
  </si>
  <si>
    <t>Undergraduate</t>
  </si>
  <si>
    <t>100-200 level</t>
  </si>
  <si>
    <t>Management Information PN2009/019</t>
  </si>
  <si>
    <t>On-campus Undergraduate IUs By Paying Department</t>
  </si>
  <si>
    <t>On-Campus Undergraduate IUs by Paying Department and College and Course Level</t>
  </si>
  <si>
    <t xml:space="preserve">KL </t>
  </si>
  <si>
    <t xml:space="preserve">College of ACES </t>
  </si>
  <si>
    <t xml:space="preserve">KM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</si>
  <si>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</si>
  <si>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</si>
  <si>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</si>
  <si>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</si>
  <si>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</si>
  <si>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</si>
  <si>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</si>
  <si>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</si>
  <si>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</si>
  <si>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</si>
  <si>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</si>
  <si>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</si>
  <si>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</si>
  <si>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</si>
  <si>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</si>
  <si>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</si>
  <si>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</si>
  <si>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</si>
  <si>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</si>
  <si>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</si>
  <si>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</si>
  <si>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</si>
  <si>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LG </t>
  </si>
  <si>
    <t xml:space="preserve">LL </t>
  </si>
  <si>
    <t xml:space="preserve">School of Social Work </t>
  </si>
  <si>
    <t xml:space="preserve">LP </t>
  </si>
  <si>
    <t xml:space="preserve">XX </t>
  </si>
  <si>
    <t xml:space="preserve">Administrative Units </t>
  </si>
  <si>
    <t xml:space="preserve">1-483 </t>
  </si>
  <si>
    <t xml:space="preserve">ACES Admin </t>
  </si>
  <si>
    <t xml:space="preserve">1-741 </t>
  </si>
  <si>
    <t xml:space="preserve">Agricultural &amp; Biological Engr </t>
  </si>
  <si>
    <t xml:space="preserve">1-470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</si>
  <si>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</si>
  <si>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</si>
  <si>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</si>
  <si>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</si>
  <si>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</si>
  <si>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</si>
  <si>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</si>
  <si>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1-875 </t>
  </si>
  <si>
    <t xml:space="preserve">Natural Resources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</si>
  <si>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</si>
  <si>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</si>
  <si>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</si>
  <si>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</si>
  <si>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</si>
  <si>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</si>
  <si>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1-979 </t>
  </si>
  <si>
    <t xml:space="preserve">Business Career Services </t>
  </si>
  <si>
    <t xml:space="preserve">1-952 </t>
  </si>
  <si>
    <t xml:space="preserve">1-938 </t>
  </si>
  <si>
    <t xml:space="preserve">Executive MBA Program </t>
  </si>
  <si>
    <t xml:space="preserve">1-260 </t>
  </si>
  <si>
    <t xml:space="preserve">1-230 </t>
  </si>
  <si>
    <t xml:space="preserve">Reg Masters of Bus Admin Prgm </t>
  </si>
  <si>
    <t xml:space="preserve">1-541 </t>
  </si>
  <si>
    <t xml:space="preserve">1-613 </t>
  </si>
  <si>
    <t xml:space="preserve">Curriculum &amp; Instruction </t>
  </si>
  <si>
    <t xml:space="preserve">1-760 </t>
  </si>
  <si>
    <t xml:space="preserve">Educ Policy, Orgzn &amp; Leadrship </t>
  </si>
  <si>
    <t xml:space="preserve">1-335 </t>
  </si>
  <si>
    <t xml:space="preserve">Education Administration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</si>
  <si>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</si>
  <si>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</si>
  <si>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</si>
  <si>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</si>
  <si>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</si>
  <si>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</si>
  <si>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</si>
  <si>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</si>
  <si>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</si>
  <si>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</si>
  <si>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</si>
  <si>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</si>
  <si>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</si>
  <si>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</si>
  <si>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</si>
  <si>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Engineering Admin </t>
  </si>
  <si>
    <t xml:space="preserve">1-545 </t>
  </si>
  <si>
    <t xml:space="preserve">Engineering Courses </t>
  </si>
  <si>
    <t xml:space="preserve">1-602 </t>
  </si>
  <si>
    <t xml:space="preserve">Engineering General </t>
  </si>
  <si>
    <t xml:space="preserve">1-422 </t>
  </si>
  <si>
    <t xml:space="preserve">Industrial&amp;Enterprise Sys Engr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</si>
  <si>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</si>
  <si>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</si>
  <si>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</si>
  <si>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</si>
  <si>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</si>
  <si>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</si>
  <si>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</si>
  <si>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</si>
  <si>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</si>
  <si>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</si>
  <si>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</si>
  <si>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</si>
  <si>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</si>
  <si>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</si>
  <si>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</si>
  <si>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</si>
  <si>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1-447 </t>
  </si>
  <si>
    <t xml:space="preserve">Fine &amp; Applied Arts Admin </t>
  </si>
  <si>
    <t xml:space="preserve">1-607 </t>
  </si>
  <si>
    <t xml:space="preserve">Krannert Art Museum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</si>
  <si>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</si>
  <si>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</si>
  <si>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</si>
  <si>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</si>
  <si>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</si>
  <si>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</si>
  <si>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</si>
  <si>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</si>
  <si>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</si>
  <si>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</si>
  <si>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1-646 </t>
  </si>
  <si>
    <t xml:space="preserve">College of Media Programs </t>
  </si>
  <si>
    <t xml:space="preserve">1-642 </t>
  </si>
  <si>
    <t xml:space="preserve">Journalism </t>
  </si>
  <si>
    <t xml:space="preserve">1-934 </t>
  </si>
  <si>
    <t xml:space="preserve">Media Administration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</si>
  <si>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</si>
  <si>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</si>
  <si>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</si>
  <si>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</si>
  <si>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1-303 </t>
  </si>
  <si>
    <t xml:space="preserve">African American Studies </t>
  </si>
  <si>
    <t xml:space="preserve">1-577 </t>
  </si>
  <si>
    <t xml:space="preserve">American Indian Studies Prgm </t>
  </si>
  <si>
    <t xml:space="preserve">1-292 </t>
  </si>
  <si>
    <t xml:space="preserve">Animal Biology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</si>
  <si>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</si>
  <si>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</si>
  <si>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</si>
  <si>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</si>
  <si>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</si>
  <si>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</si>
  <si>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</si>
  <si>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</si>
  <si>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</si>
  <si>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</si>
  <si>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</si>
  <si>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</si>
  <si>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</si>
  <si>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</si>
  <si>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</si>
  <si>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</si>
  <si>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</si>
  <si>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</si>
  <si>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</si>
  <si>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</si>
  <si>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</si>
  <si>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</si>
  <si>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</si>
  <si>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</si>
  <si>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</si>
  <si>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</si>
  <si>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1-362 </t>
  </si>
  <si>
    <t xml:space="preserve">E. Asian Lang &amp; Cultures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</si>
  <si>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</si>
  <si>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</si>
  <si>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</si>
  <si>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</si>
  <si>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</si>
  <si>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</si>
  <si>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</si>
  <si>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1-680 </t>
  </si>
  <si>
    <t xml:space="preserve">Gender and Women's Studies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</si>
  <si>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</si>
  <si>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</si>
  <si>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</si>
  <si>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</si>
  <si>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</si>
  <si>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</si>
  <si>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</si>
  <si>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</si>
  <si>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1-670 </t>
  </si>
  <si>
    <t xml:space="preserve">LAS Courses </t>
  </si>
  <si>
    <t xml:space="preserve">1-729 </t>
  </si>
  <si>
    <t xml:space="preserve">Latin Amer &amp; Carib Studies </t>
  </si>
  <si>
    <t xml:space="preserve">1-982 </t>
  </si>
  <si>
    <t xml:space="preserve">Latina/Latino Studies </t>
  </si>
  <si>
    <t xml:space="preserve">1-580 </t>
  </si>
  <si>
    <t xml:space="preserve">Liberal Arts &amp; Sci Admin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</si>
  <si>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</si>
  <si>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</si>
  <si>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</si>
  <si>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</si>
  <si>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</si>
  <si>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</si>
  <si>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</si>
  <si>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</si>
  <si>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</si>
  <si>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</si>
  <si>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1-723 </t>
  </si>
  <si>
    <t xml:space="preserve">Pgm in Jewish Culture &amp; Soc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</si>
  <si>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</si>
  <si>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</si>
  <si>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</si>
  <si>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</si>
  <si>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</si>
  <si>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</si>
  <si>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</si>
  <si>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</si>
  <si>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</si>
  <si>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</si>
  <si>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</si>
  <si>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</si>
  <si>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</si>
  <si>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</si>
  <si>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</si>
  <si>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Sch Lit,Cultrs&amp;Lngstcs Admin </t>
  </si>
  <si>
    <t xml:space="preserve">1-510 </t>
  </si>
  <si>
    <t xml:space="preserve">Sch of Chemical Sciences Admin </t>
  </si>
  <si>
    <t xml:space="preserve">1-383 </t>
  </si>
  <si>
    <t xml:space="preserve">Sch of Intgrtve Biology Admin </t>
  </si>
  <si>
    <t xml:space="preserve">1-415 </t>
  </si>
  <si>
    <t xml:space="preserve">Sch of Molecular &amp; Cell Admin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</si>
  <si>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</si>
  <si>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</si>
  <si>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</si>
  <si>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</si>
  <si>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</si>
  <si>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</si>
  <si>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</si>
  <si>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</si>
  <si>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</si>
  <si>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1-248 </t>
  </si>
  <si>
    <t xml:space="preserve">General Studies Courses </t>
  </si>
  <si>
    <t xml:space="preserve">1-682 </t>
  </si>
  <si>
    <t xml:space="preserve">1-943 </t>
  </si>
  <si>
    <t xml:space="preserve">Disability Res &amp; Educ Srvcs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</si>
  <si>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</si>
  <si>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</si>
  <si>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</si>
  <si>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</si>
  <si>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</si>
  <si>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</si>
  <si>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1-516 </t>
  </si>
  <si>
    <t xml:space="preserve">Medical Information Science </t>
  </si>
  <si>
    <t xml:space="preserve">1-552 </t>
  </si>
  <si>
    <t xml:space="preserve">Pathology </t>
  </si>
  <si>
    <t xml:space="preserve">1-873 </t>
  </si>
  <si>
    <t xml:space="preserve">Comparative Biosciences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</si>
  <si>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</si>
  <si>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</si>
  <si>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</si>
  <si>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</si>
  <si>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</si>
  <si>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</si>
  <si>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1-255 </t>
  </si>
  <si>
    <t xml:space="preserve">Vet Teaching Hospital </t>
  </si>
  <si>
    <t xml:space="preserve">1-444 </t>
  </si>
  <si>
    <t xml:space="preserve">Veterinary Medicine Admin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</si>
  <si>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</si>
  <si>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</si>
  <si>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</si>
  <si>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</si>
  <si>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</si>
  <si>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</si>
  <si>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1-568 </t>
  </si>
  <si>
    <t xml:space="preserve">School of Labor &amp; Employee Rel </t>
  </si>
  <si>
    <t xml:space="preserve">1-783 </t>
  </si>
  <si>
    <t xml:space="preserve">1-992 </t>
  </si>
  <si>
    <t xml:space="preserve">1-695 </t>
  </si>
  <si>
    <t xml:space="preserve">Counseling Center </t>
  </si>
  <si>
    <t xml:space="preserve">1-740 </t>
  </si>
  <si>
    <t xml:space="preserve">1-345 </t>
  </si>
  <si>
    <t xml:space="preserve">European Union Center </t>
  </si>
  <si>
    <t xml:space="preserve">1-683 </t>
  </si>
  <si>
    <t xml:space="preserve">Fellowships </t>
  </si>
  <si>
    <t xml:space="preserve">1-486 </t>
  </si>
  <si>
    <t xml:space="preserve">Graduate College Admin </t>
  </si>
  <si>
    <t xml:space="preserve">1-270 </t>
  </si>
  <si>
    <t xml:space="preserve">Housing Division </t>
  </si>
  <si>
    <t xml:space="preserve">1-468 </t>
  </si>
  <si>
    <t xml:space="preserve">Illinois Informatics Institute </t>
  </si>
  <si>
    <t xml:space="preserve">1-822 </t>
  </si>
  <si>
    <t xml:space="preserve">Inclusion &amp; Intercultural Rels </t>
  </si>
  <si>
    <t xml:space="preserve">1-231 </t>
  </si>
  <si>
    <t xml:space="preserve">1-320 </t>
  </si>
  <si>
    <t xml:space="preserve">NCSA </t>
  </si>
  <si>
    <t xml:space="preserve">1-898 </t>
  </si>
  <si>
    <t xml:space="preserve">Office of the Registrar </t>
  </si>
  <si>
    <t xml:space="preserve">1-431 </t>
  </si>
  <si>
    <t xml:space="preserve">1-375 </t>
  </si>
  <si>
    <t>All</t>
  </si>
  <si>
    <t>Campus Total</t>
  </si>
  <si>
    <t>1. Fall</t>
  </si>
  <si>
    <t xml:space="preserve">    2.  Spring</t>
  </si>
  <si>
    <t xml:space="preserve">    3. Summer</t>
  </si>
  <si>
    <t xml:space="preserve">1-342 </t>
  </si>
  <si>
    <t xml:space="preserve">Agricultural Education Prgm </t>
  </si>
  <si>
    <t xml:space="preserve">1-418 </t>
  </si>
  <si>
    <t xml:space="preserve">Bureau of Educational Res </t>
  </si>
  <si>
    <t xml:space="preserve">1-913 </t>
  </si>
  <si>
    <t xml:space="preserve">Graduate College Programs </t>
  </si>
  <si>
    <t>Summer 2018, Fall 2018, Spring 2019</t>
  </si>
  <si>
    <t>Report date: 5/24/19</t>
  </si>
  <si>
    <t xml:space="preserve">Gies College of Business </t>
  </si>
  <si>
    <t xml:space="preserve">School of Labor &amp; Empl. Rel. </t>
  </si>
  <si>
    <t xml:space="preserve">School of Information Sciences </t>
  </si>
  <si>
    <t xml:space="preserve">1-306 </t>
  </si>
  <si>
    <t xml:space="preserve">ACES  Courses </t>
  </si>
  <si>
    <t xml:space="preserve">Agricultural &amp; Consumer Econom </t>
  </si>
  <si>
    <t xml:space="preserve">1-402 </t>
  </si>
  <si>
    <t xml:space="preserve">Agricultural Comm Pgm &amp; Crse </t>
  </si>
  <si>
    <t xml:space="preserve">1-384 </t>
  </si>
  <si>
    <t xml:space="preserve">Cooperative Extension </t>
  </si>
  <si>
    <t xml:space="preserve">Human Dvlpmt &amp; Famly Studies </t>
  </si>
  <si>
    <t xml:space="preserve">1-906 </t>
  </si>
  <si>
    <t xml:space="preserve">AEL </t>
  </si>
  <si>
    <t xml:space="preserve">Accountancy Postbaccalaureate </t>
  </si>
  <si>
    <t xml:space="preserve">1-559 </t>
  </si>
  <si>
    <t xml:space="preserve">Business Online Programs </t>
  </si>
  <si>
    <t xml:space="preserve">Department of Finance </t>
  </si>
  <si>
    <t xml:space="preserve">1-936 </t>
  </si>
  <si>
    <t xml:space="preserve">Ofc of Undergraduate Affairs </t>
  </si>
  <si>
    <t xml:space="preserve">Council on Teacher Education </t>
  </si>
  <si>
    <t xml:space="preserve">1-239 </t>
  </si>
  <si>
    <t xml:space="preserve">Coordinated Science Lab </t>
  </si>
  <si>
    <t xml:space="preserve">1-727 </t>
  </si>
  <si>
    <t xml:space="preserve">Information Trust Institute </t>
  </si>
  <si>
    <t xml:space="preserve">1-337 </t>
  </si>
  <si>
    <t xml:space="preserve">Siebel Center for Design </t>
  </si>
  <si>
    <t xml:space="preserve">1-644 </t>
  </si>
  <si>
    <t xml:space="preserve">FAA Courses </t>
  </si>
  <si>
    <t xml:space="preserve">1-262 </t>
  </si>
  <si>
    <t xml:space="preserve">Krannert Center </t>
  </si>
  <si>
    <t xml:space="preserve">1-659 </t>
  </si>
  <si>
    <t xml:space="preserve">IPM Content Prod </t>
  </si>
  <si>
    <t xml:space="preserve">1-694 </t>
  </si>
  <si>
    <t xml:space="preserve">Law Library </t>
  </si>
  <si>
    <t xml:space="preserve">1-441 </t>
  </si>
  <si>
    <t xml:space="preserve">Appld Tech Learning Arts &amp; Sci </t>
  </si>
  <si>
    <t xml:space="preserve">French &amp; Italian </t>
  </si>
  <si>
    <t xml:space="preserve">1-563 </t>
  </si>
  <si>
    <t xml:space="preserve">Global Studies Prog &amp; Courses </t>
  </si>
  <si>
    <t xml:space="preserve">1-968 </t>
  </si>
  <si>
    <t xml:space="preserve">Neuroscience Program </t>
  </si>
  <si>
    <t xml:space="preserve">1-652 </t>
  </si>
  <si>
    <t xml:space="preserve">Prgm in Medieval Studies </t>
  </si>
  <si>
    <t xml:space="preserve">1-901 </t>
  </si>
  <si>
    <t xml:space="preserve">Sch Earth Soc Env Courses </t>
  </si>
  <si>
    <t xml:space="preserve">Spanish &amp; Portuguese </t>
  </si>
  <si>
    <t xml:space="preserve">1-754 </t>
  </si>
  <si>
    <t xml:space="preserve">Applied Health Sciences Crses </t>
  </si>
  <si>
    <t xml:space="preserve">Col of Applied Health Sciences </t>
  </si>
  <si>
    <t xml:space="preserve">1-918 </t>
  </si>
  <si>
    <t xml:space="preserve">Ctr Health, Aging, Disability </t>
  </si>
  <si>
    <t xml:space="preserve">1-294 </t>
  </si>
  <si>
    <t xml:space="preserve">I-Health Program </t>
  </si>
  <si>
    <t xml:space="preserve">1-692 </t>
  </si>
  <si>
    <t xml:space="preserve">Chicago Center for Vet Med </t>
  </si>
  <si>
    <t xml:space="preserve">1-726 </t>
  </si>
  <si>
    <t xml:space="preserve">Veterinary Diagnostic Lab </t>
  </si>
  <si>
    <t xml:space="preserve">1-392 </t>
  </si>
  <si>
    <t xml:space="preserve">Beckman Institute </t>
  </si>
  <si>
    <t xml:space="preserve">1-759 </t>
  </si>
  <si>
    <t xml:space="preserve">Campus Honors Program </t>
  </si>
  <si>
    <t xml:space="preserve">1-944 </t>
  </si>
  <si>
    <t xml:space="preserve">Carle IL COM Administration </t>
  </si>
  <si>
    <t xml:space="preserve">1-535 </t>
  </si>
  <si>
    <t xml:space="preserve">Center for Global Studies </t>
  </si>
  <si>
    <t xml:space="preserve">1-641 </t>
  </si>
  <si>
    <t xml:space="preserve">Ctr Innov in Teaching Learning </t>
  </si>
  <si>
    <t xml:space="preserve">9-213 </t>
  </si>
  <si>
    <t xml:space="preserve">Discovery Partners Institute </t>
  </si>
  <si>
    <t xml:space="preserve">1-297 </t>
  </si>
  <si>
    <t xml:space="preserve">Grad Coll Minority Affrs Ofc </t>
  </si>
  <si>
    <t xml:space="preserve">IGB </t>
  </si>
  <si>
    <t xml:space="preserve">IL Natural History Survey </t>
  </si>
  <si>
    <t xml:space="preserve">Illinois State Water Survey </t>
  </si>
  <si>
    <t xml:space="preserve">9-229 </t>
  </si>
  <si>
    <t xml:space="preserve">Inst of Govern &amp; Pub Affairs </t>
  </si>
  <si>
    <t xml:space="preserve">1-520 </t>
  </si>
  <si>
    <t xml:space="preserve">Interdis Health Sci Institute </t>
  </si>
  <si>
    <t xml:space="preserve">1-700 </t>
  </si>
  <si>
    <t xml:space="preserve">Office of the Chancellor </t>
  </si>
  <si>
    <t xml:space="preserve">1-429 </t>
  </si>
  <si>
    <t xml:space="preserve">Osher Lifelong Learning Inst </t>
  </si>
  <si>
    <t xml:space="preserve">1-332 </t>
  </si>
  <si>
    <t xml:space="preserve">Prairie Research Institute </t>
  </si>
  <si>
    <t xml:space="preserve">1-290 </t>
  </si>
  <si>
    <t xml:space="preserve">Provost Courses </t>
  </si>
  <si>
    <t xml:space="preserve">Provost/VCAA Admin </t>
  </si>
  <si>
    <t xml:space="preserve">1-593 </t>
  </si>
  <si>
    <t xml:space="preserve">Undergraduate Admissions </t>
  </si>
  <si>
    <t xml:space="preserve">1-594 </t>
  </si>
  <si>
    <t xml:space="preserve">Vice Chancellor for Diversity </t>
  </si>
  <si>
    <t xml:space="preserve">1-370 </t>
  </si>
  <si>
    <t xml:space="preserve">Vice Chancellor for Research </t>
  </si>
  <si>
    <t xml:space="preserve">9-757 </t>
  </si>
  <si>
    <t xml:space="preserve">Vice Pres Econ Dev and Inno </t>
  </si>
  <si>
    <t xml:space="preserve">1-597 </t>
  </si>
  <si>
    <t xml:space="preserve">Women &amp; Gender in Global Persp </t>
  </si>
  <si>
    <t>4. Winter</t>
  </si>
  <si>
    <t>Annual</t>
  </si>
  <si>
    <t>Total</t>
  </si>
  <si>
    <t>ExcIuded Us by Paying Department and College and Course Level</t>
  </si>
  <si>
    <t>Excluded IUs By Paying Department</t>
  </si>
  <si>
    <t>*Accountancy Post-baccalaureate IUs subtracted here, IUs for students in programs 10LN1249NDEX, 10KV5313BSLU, 10KP0067NDEX, 1PKL0063NDEU excluded</t>
  </si>
  <si>
    <t>Summer 2018, Fall 2018, Winter 2019, Spring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</si>
</sst>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1" fillId="33" borderId="10" xfId="57" applyFont="1" applyFill="1" applyBorder="1" applyAlignment="1">
      <alignment horizontal="center" wrapText="1"/>
      <protection/>
    </xf>
    <xf numFmtId="164" fontId="1" fillId="34" borderId="10" xfId="57" applyNumberFormat="1" applyFont="1" applyFill="1" applyBorder="1" applyAlignment="1">
      <alignment horizontal="right" wrapText="1"/>
      <protection/>
    </xf>
    <xf numFmtId="164" fontId="0" fillId="0" borderId="10" xfId="57" applyNumberFormat="1" applyBorder="1">
      <alignment/>
      <protection/>
    </xf>
    <xf numFmtId="164" fontId="1" fillId="34" borderId="11" xfId="57" applyNumberFormat="1" applyFont="1" applyFill="1" applyBorder="1" applyAlignment="1">
      <alignment horizontal="right" wrapText="1"/>
      <protection/>
    </xf>
    <xf numFmtId="164" fontId="0" fillId="0" borderId="11" xfId="57" applyNumberFormat="1" applyBorder="1">
      <alignment/>
      <protection/>
    </xf>
    <xf numFmtId="164" fontId="1" fillId="0" borderId="10" xfId="0" applyNumberFormat="1" applyFont="1" applyBorder="1" applyAlignment="1">
      <alignment/>
    </xf>
    <xf numFmtId="0" fontId="0" fillId="0" borderId="0" xfId="57">
      <alignment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0" xfId="57" applyFont="1" applyFill="1" applyBorder="1" applyAlignment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164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2" max="2" width="8.140625" style="0" customWidth="1"/>
    <col min="3" max="3" width="29.7109375" style="0" bestFit="1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  <col min="12" max="12" width="9.7109375" style="0" customWidth="1"/>
  </cols>
  <sheetData>
    <row r="1" ht="12.75">
      <c r="A1" s="2" t="s">
        <v>9</v>
      </c>
    </row>
    <row r="2" spans="1:4" ht="12.75">
      <c r="A2" s="9" t="s">
        <v>415</v>
      </c>
      <c r="D2" t="s">
        <v>311</v>
      </c>
    </row>
    <row r="3" ht="12.75">
      <c r="A3" s="1" t="s">
        <v>7</v>
      </c>
    </row>
    <row r="4" spans="1:12" ht="12.75">
      <c r="A4" s="21" t="s">
        <v>414</v>
      </c>
      <c r="L4" s="2"/>
    </row>
    <row r="5" ht="12.75">
      <c r="A5" s="2"/>
    </row>
    <row r="6" spans="1:12" ht="12.75" customHeight="1">
      <c r="A6" s="6"/>
      <c r="B6" s="22" t="s">
        <v>0</v>
      </c>
      <c r="C6" s="22"/>
      <c r="D6" s="22" t="s">
        <v>301</v>
      </c>
      <c r="E6" s="22"/>
      <c r="F6" s="22" t="s">
        <v>302</v>
      </c>
      <c r="G6" s="22"/>
      <c r="H6" s="22" t="s">
        <v>303</v>
      </c>
      <c r="I6" s="22"/>
      <c r="J6" s="23" t="s">
        <v>409</v>
      </c>
      <c r="K6" s="23"/>
      <c r="L6" s="15" t="s">
        <v>410</v>
      </c>
    </row>
    <row r="7" spans="1:12" ht="12.75" customHeight="1">
      <c r="A7" s="6"/>
      <c r="B7" s="22"/>
      <c r="C7" s="22"/>
      <c r="D7" s="22" t="s">
        <v>5</v>
      </c>
      <c r="E7" s="22"/>
      <c r="F7" s="22" t="s">
        <v>5</v>
      </c>
      <c r="G7" s="22"/>
      <c r="H7" s="22" t="s">
        <v>5</v>
      </c>
      <c r="I7" s="22"/>
      <c r="J7" s="23" t="s">
        <v>5</v>
      </c>
      <c r="K7" s="23"/>
      <c r="L7" s="15" t="s">
        <v>411</v>
      </c>
    </row>
    <row r="8" spans="1:11" ht="12.75" customHeight="1">
      <c r="A8" s="6"/>
      <c r="B8" s="8" t="s">
        <v>1</v>
      </c>
      <c r="C8" s="8" t="s">
        <v>2</v>
      </c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  <c r="J8" s="15" t="s">
        <v>6</v>
      </c>
      <c r="K8" s="15" t="s">
        <v>3</v>
      </c>
    </row>
    <row r="9" spans="1:12" ht="12.75" customHeight="1">
      <c r="A9" s="6"/>
      <c r="B9" s="10" t="s">
        <v>299</v>
      </c>
      <c r="C9" s="10" t="s">
        <v>300</v>
      </c>
      <c r="D9" s="12">
        <f aca="true" t="shared" si="0" ref="D9:I9">SUM(D10:D28)</f>
        <v>358345.50000000006</v>
      </c>
      <c r="E9" s="12">
        <f t="shared" si="0"/>
        <v>177701</v>
      </c>
      <c r="F9" s="12">
        <f t="shared" si="0"/>
        <v>312683.30000000005</v>
      </c>
      <c r="G9" s="12">
        <f t="shared" si="0"/>
        <v>187564.5</v>
      </c>
      <c r="H9" s="12">
        <f t="shared" si="0"/>
        <v>18848</v>
      </c>
      <c r="I9" s="12">
        <f t="shared" si="0"/>
        <v>11084.5</v>
      </c>
      <c r="J9" s="16">
        <v>3750</v>
      </c>
      <c r="K9" s="18">
        <v>1317</v>
      </c>
      <c r="L9" s="20">
        <f>SUM(D9:K9)</f>
        <v>1071293.8</v>
      </c>
    </row>
    <row r="10" spans="1:12" ht="12.75">
      <c r="A10" s="6"/>
      <c r="B10" s="3" t="s">
        <v>10</v>
      </c>
      <c r="C10" s="3" t="s">
        <v>11</v>
      </c>
      <c r="D10" s="13">
        <v>25424</v>
      </c>
      <c r="E10" s="13">
        <v>11668.7</v>
      </c>
      <c r="F10" s="13">
        <v>25957.5</v>
      </c>
      <c r="G10" s="13">
        <v>11046</v>
      </c>
      <c r="H10" s="13">
        <v>952</v>
      </c>
      <c r="I10" s="13">
        <v>120</v>
      </c>
      <c r="J10" s="17">
        <v>209</v>
      </c>
      <c r="K10" s="19">
        <v>0</v>
      </c>
      <c r="L10" s="20">
        <f>SUM(D10:K10)</f>
        <v>75377.2</v>
      </c>
    </row>
    <row r="11" spans="1:12" ht="12.75">
      <c r="A11" s="6"/>
      <c r="B11" s="3" t="s">
        <v>12</v>
      </c>
      <c r="C11" s="3" t="s">
        <v>312</v>
      </c>
      <c r="D11" s="13">
        <v>9386</v>
      </c>
      <c r="E11" s="13">
        <v>22873</v>
      </c>
      <c r="F11" s="13">
        <v>7931</v>
      </c>
      <c r="G11" s="13">
        <v>23053</v>
      </c>
      <c r="H11" s="13">
        <v>625</v>
      </c>
      <c r="I11" s="13">
        <v>2193</v>
      </c>
      <c r="J11" s="17">
        <v>0</v>
      </c>
      <c r="K11" s="19">
        <v>852</v>
      </c>
      <c r="L11" s="20">
        <f aca="true" t="shared" si="1" ref="L11:L26">SUM(D11:K11)</f>
        <v>66913</v>
      </c>
    </row>
    <row r="12" spans="1:12" ht="12.75">
      <c r="A12" s="6"/>
      <c r="B12" s="3" t="s">
        <v>13</v>
      </c>
      <c r="C12" s="3" t="s">
        <v>14</v>
      </c>
      <c r="D12" s="13">
        <v>5422.5</v>
      </c>
      <c r="E12" s="13">
        <v>5562</v>
      </c>
      <c r="F12" s="13">
        <v>4862.9</v>
      </c>
      <c r="G12" s="13">
        <v>7497</v>
      </c>
      <c r="H12" s="13">
        <v>0</v>
      </c>
      <c r="I12" s="13">
        <v>224</v>
      </c>
      <c r="J12" s="17">
        <v>0</v>
      </c>
      <c r="K12" s="19">
        <v>12</v>
      </c>
      <c r="L12" s="20">
        <f t="shared" si="1"/>
        <v>23580.4</v>
      </c>
    </row>
    <row r="13" spans="1:12" ht="12.75">
      <c r="A13" s="6"/>
      <c r="B13" s="3" t="s">
        <v>15</v>
      </c>
      <c r="C13" s="3" t="s">
        <v>16</v>
      </c>
      <c r="D13" s="13">
        <v>50711.4</v>
      </c>
      <c r="E13" s="13">
        <v>45759.3</v>
      </c>
      <c r="F13" s="13">
        <v>44223.8</v>
      </c>
      <c r="G13" s="13">
        <v>47758.1</v>
      </c>
      <c r="H13" s="13">
        <v>2107</v>
      </c>
      <c r="I13" s="13">
        <v>1976</v>
      </c>
      <c r="J13" s="17">
        <v>60</v>
      </c>
      <c r="K13" s="19">
        <v>0</v>
      </c>
      <c r="L13" s="20">
        <f t="shared" si="1"/>
        <v>192595.6</v>
      </c>
    </row>
    <row r="14" spans="1:12" ht="12.75">
      <c r="A14" s="6"/>
      <c r="B14" s="3" t="s">
        <v>17</v>
      </c>
      <c r="C14" s="3" t="s">
        <v>18</v>
      </c>
      <c r="D14" s="13">
        <v>22710.2</v>
      </c>
      <c r="E14" s="13">
        <v>9636.5</v>
      </c>
      <c r="F14" s="13">
        <v>19961.5</v>
      </c>
      <c r="G14" s="13">
        <v>10154</v>
      </c>
      <c r="H14" s="13">
        <v>1556</v>
      </c>
      <c r="I14" s="13">
        <v>426.5</v>
      </c>
      <c r="J14" s="17">
        <v>693</v>
      </c>
      <c r="K14" s="19">
        <v>0</v>
      </c>
      <c r="L14" s="20">
        <f t="shared" si="1"/>
        <v>65137.7</v>
      </c>
    </row>
    <row r="15" spans="1:12" ht="12.75">
      <c r="A15" s="6"/>
      <c r="B15" s="3" t="s">
        <v>19</v>
      </c>
      <c r="C15" s="3" t="s">
        <v>20</v>
      </c>
      <c r="D15" s="13">
        <v>8052.6</v>
      </c>
      <c r="E15" s="13">
        <v>5625</v>
      </c>
      <c r="F15" s="13">
        <v>8010.8</v>
      </c>
      <c r="G15" s="13">
        <v>5980</v>
      </c>
      <c r="H15" s="13">
        <v>264</v>
      </c>
      <c r="I15" s="13">
        <v>283</v>
      </c>
      <c r="J15" s="17">
        <v>0</v>
      </c>
      <c r="K15" s="19">
        <v>84</v>
      </c>
      <c r="L15" s="20">
        <f t="shared" si="1"/>
        <v>28299.4</v>
      </c>
    </row>
    <row r="16" spans="1:12" ht="12.75">
      <c r="A16" s="6"/>
      <c r="B16" s="3" t="s">
        <v>21</v>
      </c>
      <c r="C16" s="3" t="s">
        <v>22</v>
      </c>
      <c r="D16" s="13">
        <v>69</v>
      </c>
      <c r="E16" s="13">
        <v>617.2</v>
      </c>
      <c r="F16" s="13">
        <v>39</v>
      </c>
      <c r="G16" s="13">
        <v>210</v>
      </c>
      <c r="H16" s="13">
        <v>6</v>
      </c>
      <c r="I16" s="13">
        <v>0</v>
      </c>
      <c r="J16" s="17">
        <v>0</v>
      </c>
      <c r="K16" s="19">
        <v>0</v>
      </c>
      <c r="L16" s="20">
        <f t="shared" si="1"/>
        <v>941.2</v>
      </c>
    </row>
    <row r="17" spans="1:12" ht="12.75">
      <c r="A17" s="6"/>
      <c r="B17" s="3" t="s">
        <v>23</v>
      </c>
      <c r="C17" s="3" t="s">
        <v>24</v>
      </c>
      <c r="D17" s="13">
        <v>194527.8</v>
      </c>
      <c r="E17" s="13">
        <v>60152.3</v>
      </c>
      <c r="F17" s="13">
        <v>158926.1</v>
      </c>
      <c r="G17" s="13">
        <v>64664.2</v>
      </c>
      <c r="H17" s="13">
        <v>11835</v>
      </c>
      <c r="I17" s="13">
        <v>4981</v>
      </c>
      <c r="J17" s="17">
        <v>2530</v>
      </c>
      <c r="K17" s="19">
        <v>369</v>
      </c>
      <c r="L17" s="20">
        <f t="shared" si="1"/>
        <v>497985.39999999997</v>
      </c>
    </row>
    <row r="18" spans="1:12" ht="12.75">
      <c r="A18" s="6"/>
      <c r="B18" s="3" t="s">
        <v>25</v>
      </c>
      <c r="C18" s="3" t="s">
        <v>26</v>
      </c>
      <c r="D18" s="13">
        <v>1550.4</v>
      </c>
      <c r="E18" s="13">
        <v>0</v>
      </c>
      <c r="F18" s="13">
        <v>269.6</v>
      </c>
      <c r="G18" s="13">
        <v>164</v>
      </c>
      <c r="H18" s="13">
        <v>36</v>
      </c>
      <c r="I18" s="13">
        <v>0</v>
      </c>
      <c r="J18" s="17">
        <v>0</v>
      </c>
      <c r="K18" s="19">
        <v>0</v>
      </c>
      <c r="L18" s="20">
        <f t="shared" si="1"/>
        <v>2020</v>
      </c>
    </row>
    <row r="19" spans="1:12" ht="12.75">
      <c r="A19" s="6"/>
      <c r="B19" s="3" t="s">
        <v>27</v>
      </c>
      <c r="C19" s="3" t="s">
        <v>28</v>
      </c>
      <c r="D19" s="13">
        <v>37020.4</v>
      </c>
      <c r="E19" s="13">
        <v>10932.5</v>
      </c>
      <c r="F19" s="13">
        <v>38938.9</v>
      </c>
      <c r="G19" s="13">
        <v>11171</v>
      </c>
      <c r="H19" s="13">
        <v>1398</v>
      </c>
      <c r="I19" s="13">
        <v>668</v>
      </c>
      <c r="J19" s="17">
        <v>258</v>
      </c>
      <c r="K19" s="19">
        <v>0</v>
      </c>
      <c r="L19" s="20">
        <f t="shared" si="1"/>
        <v>100386.8</v>
      </c>
    </row>
    <row r="20" spans="1:12" ht="12.75">
      <c r="A20" s="6"/>
      <c r="B20" s="3" t="s">
        <v>29</v>
      </c>
      <c r="C20" s="3" t="s">
        <v>30</v>
      </c>
      <c r="D20" s="13">
        <v>0</v>
      </c>
      <c r="E20" s="13">
        <v>9</v>
      </c>
      <c r="F20" s="13">
        <v>0</v>
      </c>
      <c r="G20" s="13">
        <v>288</v>
      </c>
      <c r="H20" s="13">
        <v>0</v>
      </c>
      <c r="I20" s="13">
        <v>0</v>
      </c>
      <c r="J20" s="17">
        <v>0</v>
      </c>
      <c r="K20" s="19">
        <v>0</v>
      </c>
      <c r="L20" s="20">
        <f t="shared" si="1"/>
        <v>297</v>
      </c>
    </row>
    <row r="21" spans="1:12" ht="12.75">
      <c r="A21" s="6"/>
      <c r="B21" s="3" t="s">
        <v>31</v>
      </c>
      <c r="C21" s="3" t="s">
        <v>32</v>
      </c>
      <c r="D21" s="13">
        <v>16</v>
      </c>
      <c r="E21" s="13">
        <v>70.9</v>
      </c>
      <c r="F21" s="13">
        <v>16</v>
      </c>
      <c r="G21" s="13">
        <v>56</v>
      </c>
      <c r="H21" s="13">
        <v>12</v>
      </c>
      <c r="I21" s="13">
        <v>12</v>
      </c>
      <c r="J21" s="17">
        <v>0</v>
      </c>
      <c r="K21" s="19">
        <v>0</v>
      </c>
      <c r="L21" s="20">
        <f t="shared" si="1"/>
        <v>182.9</v>
      </c>
    </row>
    <row r="22" spans="1:12" ht="12.75">
      <c r="A22" s="6"/>
      <c r="B22" s="3" t="s">
        <v>33</v>
      </c>
      <c r="C22" s="3" t="s">
        <v>34</v>
      </c>
      <c r="D22" s="13">
        <v>513</v>
      </c>
      <c r="E22" s="13">
        <v>423</v>
      </c>
      <c r="F22" s="13">
        <v>379</v>
      </c>
      <c r="G22" s="13">
        <v>397</v>
      </c>
      <c r="H22" s="13">
        <v>0</v>
      </c>
      <c r="I22" s="13">
        <v>3</v>
      </c>
      <c r="J22" s="17">
        <v>0</v>
      </c>
      <c r="K22" s="19">
        <v>0</v>
      </c>
      <c r="L22" s="20">
        <f t="shared" si="1"/>
        <v>1715</v>
      </c>
    </row>
    <row r="23" spans="1:12" ht="12.75">
      <c r="A23" s="6"/>
      <c r="B23" s="3" t="s">
        <v>35</v>
      </c>
      <c r="C23" s="3" t="s">
        <v>313</v>
      </c>
      <c r="D23" s="13">
        <v>726</v>
      </c>
      <c r="E23" s="13">
        <v>90</v>
      </c>
      <c r="F23" s="13">
        <v>765</v>
      </c>
      <c r="G23" s="13">
        <v>95</v>
      </c>
      <c r="H23" s="13">
        <v>0</v>
      </c>
      <c r="I23" s="13">
        <v>3</v>
      </c>
      <c r="J23" s="17">
        <v>0</v>
      </c>
      <c r="K23" s="19">
        <v>0</v>
      </c>
      <c r="L23" s="20">
        <f t="shared" si="1"/>
        <v>1679</v>
      </c>
    </row>
    <row r="24" spans="1:12" ht="12.75">
      <c r="A24" s="6"/>
      <c r="B24" s="3" t="s">
        <v>36</v>
      </c>
      <c r="C24" s="3" t="s">
        <v>37</v>
      </c>
      <c r="D24" s="13">
        <v>824.7</v>
      </c>
      <c r="E24" s="13">
        <v>2545</v>
      </c>
      <c r="F24" s="13">
        <v>736.9</v>
      </c>
      <c r="G24" s="13">
        <v>2699</v>
      </c>
      <c r="H24" s="13">
        <v>24</v>
      </c>
      <c r="I24" s="13">
        <v>13</v>
      </c>
      <c r="J24" s="17">
        <v>0</v>
      </c>
      <c r="K24" s="19">
        <v>0</v>
      </c>
      <c r="L24" s="20">
        <f t="shared" si="1"/>
        <v>6842.599999999999</v>
      </c>
    </row>
    <row r="25" spans="1:12" ht="12.75">
      <c r="A25" s="6"/>
      <c r="B25" s="3" t="s">
        <v>38</v>
      </c>
      <c r="C25" s="3" t="s">
        <v>314</v>
      </c>
      <c r="D25" s="13">
        <v>435</v>
      </c>
      <c r="E25" s="13">
        <v>415.5</v>
      </c>
      <c r="F25" s="13">
        <v>414</v>
      </c>
      <c r="G25" s="13">
        <v>964.5</v>
      </c>
      <c r="H25" s="13">
        <v>0</v>
      </c>
      <c r="I25" s="13">
        <v>8</v>
      </c>
      <c r="J25" s="17">
        <v>0</v>
      </c>
      <c r="K25" s="19">
        <v>0</v>
      </c>
      <c r="L25" s="20">
        <f t="shared" si="1"/>
        <v>2237</v>
      </c>
    </row>
    <row r="26" spans="1:12" ht="12.75">
      <c r="A26" s="6"/>
      <c r="B26" s="3" t="s">
        <v>39</v>
      </c>
      <c r="C26" s="3" t="s">
        <v>40</v>
      </c>
      <c r="D26" s="13">
        <v>956.5</v>
      </c>
      <c r="E26" s="13">
        <v>1321.1</v>
      </c>
      <c r="F26" s="13">
        <v>1251.3</v>
      </c>
      <c r="G26" s="13">
        <v>1367.7</v>
      </c>
      <c r="H26" s="13">
        <v>33</v>
      </c>
      <c r="I26" s="13">
        <v>174</v>
      </c>
      <c r="J26" s="17">
        <v>0</v>
      </c>
      <c r="K26" s="19">
        <v>0</v>
      </c>
      <c r="L26" s="20">
        <f t="shared" si="1"/>
        <v>5103.599999999999</v>
      </c>
    </row>
    <row r="27" spans="2:12" ht="12.75">
      <c r="B27" s="3"/>
      <c r="C27" s="3"/>
      <c r="D27" s="13"/>
      <c r="E27" s="13"/>
      <c r="F27" s="13"/>
      <c r="G27" s="13"/>
      <c r="H27" s="13"/>
      <c r="I27" s="13"/>
      <c r="J27" s="3"/>
      <c r="K27" s="3"/>
      <c r="L27" s="3"/>
    </row>
    <row r="28" spans="2:12" ht="12.75">
      <c r="B28" s="3"/>
      <c r="C28" s="3"/>
      <c r="D28" s="13"/>
      <c r="E28" s="13"/>
      <c r="F28" s="13"/>
      <c r="G28" s="13"/>
      <c r="H28" s="13"/>
      <c r="I28" s="13"/>
      <c r="J28" s="3"/>
      <c r="K28" s="3"/>
      <c r="L28" s="3"/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8</v>
      </c>
    </row>
    <row r="31" ht="12.75">
      <c r="A31" s="2" t="str">
        <f>A2</f>
        <v>Summer 2018, Fall 2018, Winter 2019, Spring 2019</v>
      </c>
    </row>
    <row r="32" spans="1:12" ht="12.75" customHeight="1">
      <c r="A32" s="24" t="s">
        <v>0</v>
      </c>
      <c r="B32" s="24" t="s">
        <v>4</v>
      </c>
      <c r="C32" s="24"/>
      <c r="D32" s="22" t="s">
        <v>301</v>
      </c>
      <c r="E32" s="22"/>
      <c r="F32" s="22" t="s">
        <v>302</v>
      </c>
      <c r="G32" s="22"/>
      <c r="H32" s="22" t="s">
        <v>303</v>
      </c>
      <c r="I32" s="22"/>
      <c r="J32" s="23" t="s">
        <v>409</v>
      </c>
      <c r="K32" s="23"/>
      <c r="L32" s="15" t="s">
        <v>410</v>
      </c>
    </row>
    <row r="33" spans="1:12" ht="12.75" customHeight="1">
      <c r="A33" s="24"/>
      <c r="B33" s="24"/>
      <c r="C33" s="24"/>
      <c r="D33" s="22" t="s">
        <v>5</v>
      </c>
      <c r="E33" s="22"/>
      <c r="F33" s="22" t="s">
        <v>5</v>
      </c>
      <c r="G33" s="22"/>
      <c r="H33" s="22" t="s">
        <v>5</v>
      </c>
      <c r="I33" s="22"/>
      <c r="J33" s="23" t="s">
        <v>5</v>
      </c>
      <c r="K33" s="23"/>
      <c r="L33" s="15" t="s">
        <v>411</v>
      </c>
    </row>
    <row r="34" spans="1:11" ht="25.5" customHeight="1">
      <c r="A34" s="24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  <c r="J34" s="15" t="s">
        <v>6</v>
      </c>
      <c r="K34" s="15" t="s">
        <v>3</v>
      </c>
    </row>
    <row r="35" spans="1:12" ht="12.75">
      <c r="A35" t="s">
        <v>10</v>
      </c>
      <c r="B35" t="s">
        <v>315</v>
      </c>
      <c r="C35" t="s">
        <v>316</v>
      </c>
      <c r="D35" s="13">
        <v>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20">
        <f>SUM(D35:K35)</f>
        <v>5</v>
      </c>
    </row>
    <row r="36" spans="1:12" ht="12.75">
      <c r="A36" t="s">
        <v>10</v>
      </c>
      <c r="B36" t="s">
        <v>41</v>
      </c>
      <c r="C36" t="s">
        <v>42</v>
      </c>
      <c r="D36" s="13">
        <v>1735.6</v>
      </c>
      <c r="E36" s="13">
        <v>24</v>
      </c>
      <c r="F36" s="13">
        <v>1101</v>
      </c>
      <c r="G36" s="13">
        <v>14.5</v>
      </c>
      <c r="H36" s="13">
        <v>126</v>
      </c>
      <c r="I36" s="13">
        <v>0</v>
      </c>
      <c r="J36" s="13">
        <v>0</v>
      </c>
      <c r="K36" s="13">
        <v>0</v>
      </c>
      <c r="L36" s="20">
        <f aca="true" t="shared" si="2" ref="L36:L99">SUM(D36:K36)</f>
        <v>3001.1</v>
      </c>
    </row>
    <row r="37" spans="1:12" ht="12.75">
      <c r="A37" t="s">
        <v>10</v>
      </c>
      <c r="B37" t="s">
        <v>43</v>
      </c>
      <c r="C37" t="s">
        <v>44</v>
      </c>
      <c r="D37" s="13">
        <v>826.4</v>
      </c>
      <c r="E37" s="13">
        <v>1558</v>
      </c>
      <c r="F37" s="13">
        <v>779</v>
      </c>
      <c r="G37" s="13">
        <v>1429</v>
      </c>
      <c r="H37" s="13">
        <v>0</v>
      </c>
      <c r="I37" s="13">
        <v>6</v>
      </c>
      <c r="J37" s="13">
        <v>0</v>
      </c>
      <c r="K37" s="13">
        <v>0</v>
      </c>
      <c r="L37" s="20">
        <f t="shared" si="2"/>
        <v>4598.4</v>
      </c>
    </row>
    <row r="38" spans="1:12" ht="12.75">
      <c r="A38" t="s">
        <v>10</v>
      </c>
      <c r="B38" t="s">
        <v>45</v>
      </c>
      <c r="C38" t="s">
        <v>317</v>
      </c>
      <c r="D38" s="13">
        <v>4944</v>
      </c>
      <c r="E38" s="13">
        <v>2867.3</v>
      </c>
      <c r="F38" s="13">
        <v>4689</v>
      </c>
      <c r="G38" s="13">
        <v>2089.5</v>
      </c>
      <c r="H38" s="13">
        <v>281</v>
      </c>
      <c r="I38" s="13">
        <v>36</v>
      </c>
      <c r="J38" s="17">
        <v>132</v>
      </c>
      <c r="K38" s="17">
        <v>0</v>
      </c>
      <c r="L38" s="20">
        <f t="shared" si="2"/>
        <v>15038.8</v>
      </c>
    </row>
    <row r="39" spans="1:12" ht="12.75">
      <c r="A39" t="s">
        <v>10</v>
      </c>
      <c r="B39" t="s">
        <v>318</v>
      </c>
      <c r="C39" t="s">
        <v>319</v>
      </c>
      <c r="D39" s="13">
        <v>223</v>
      </c>
      <c r="E39" s="13">
        <v>48</v>
      </c>
      <c r="F39" s="13">
        <v>206</v>
      </c>
      <c r="G39" s="13">
        <v>222.9</v>
      </c>
      <c r="H39" s="13">
        <v>0</v>
      </c>
      <c r="I39" s="13">
        <v>0</v>
      </c>
      <c r="J39" s="13">
        <v>0</v>
      </c>
      <c r="K39" s="13">
        <v>0</v>
      </c>
      <c r="L39" s="20">
        <f t="shared" si="2"/>
        <v>699.9</v>
      </c>
    </row>
    <row r="40" spans="1:12" ht="12.75">
      <c r="A40" t="s">
        <v>10</v>
      </c>
      <c r="B40" t="s">
        <v>304</v>
      </c>
      <c r="C40" t="s">
        <v>305</v>
      </c>
      <c r="D40" s="13">
        <v>1083</v>
      </c>
      <c r="E40" s="13">
        <v>470</v>
      </c>
      <c r="F40" s="13">
        <v>534</v>
      </c>
      <c r="G40" s="13">
        <v>757</v>
      </c>
      <c r="H40" s="13">
        <v>93</v>
      </c>
      <c r="I40" s="13">
        <v>1</v>
      </c>
      <c r="J40" s="13">
        <v>0</v>
      </c>
      <c r="K40" s="13">
        <v>0</v>
      </c>
      <c r="L40" s="20">
        <f t="shared" si="2"/>
        <v>2938</v>
      </c>
    </row>
    <row r="41" spans="1:12" ht="12.75">
      <c r="A41" t="s">
        <v>10</v>
      </c>
      <c r="B41" t="s">
        <v>46</v>
      </c>
      <c r="C41" t="s">
        <v>47</v>
      </c>
      <c r="D41" s="13">
        <v>4544</v>
      </c>
      <c r="E41" s="13">
        <v>1919</v>
      </c>
      <c r="F41" s="13">
        <v>4968</v>
      </c>
      <c r="G41" s="13">
        <v>1897</v>
      </c>
      <c r="H41" s="13">
        <v>57</v>
      </c>
      <c r="I41" s="13">
        <v>8</v>
      </c>
      <c r="J41" s="17">
        <v>51</v>
      </c>
      <c r="K41" s="17">
        <v>0</v>
      </c>
      <c r="L41" s="20">
        <f t="shared" si="2"/>
        <v>13444</v>
      </c>
    </row>
    <row r="42" spans="1:12" ht="12.75">
      <c r="A42" t="s">
        <v>10</v>
      </c>
      <c r="B42" t="s">
        <v>320</v>
      </c>
      <c r="C42" t="s">
        <v>321</v>
      </c>
      <c r="D42" s="13">
        <v>5</v>
      </c>
      <c r="E42" s="13">
        <v>0</v>
      </c>
      <c r="F42" s="13">
        <v>9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20">
        <f t="shared" si="2"/>
        <v>14</v>
      </c>
    </row>
    <row r="43" spans="1:12" ht="12.75">
      <c r="A43" t="s">
        <v>10</v>
      </c>
      <c r="B43" t="s">
        <v>48</v>
      </c>
      <c r="C43" t="s">
        <v>49</v>
      </c>
      <c r="D43" s="13">
        <v>2462</v>
      </c>
      <c r="E43" s="13">
        <v>631</v>
      </c>
      <c r="F43" s="13">
        <v>4388</v>
      </c>
      <c r="G43" s="13">
        <v>825</v>
      </c>
      <c r="H43" s="13">
        <v>6</v>
      </c>
      <c r="I43" s="13">
        <v>36</v>
      </c>
      <c r="J43" s="13">
        <v>0</v>
      </c>
      <c r="K43" s="13">
        <v>0</v>
      </c>
      <c r="L43" s="20">
        <f t="shared" si="2"/>
        <v>8348</v>
      </c>
    </row>
    <row r="44" spans="1:12" ht="12.75">
      <c r="A44" t="s">
        <v>10</v>
      </c>
      <c r="B44" t="s">
        <v>50</v>
      </c>
      <c r="C44" t="s">
        <v>51</v>
      </c>
      <c r="D44" s="13">
        <v>3992</v>
      </c>
      <c r="E44" s="13">
        <v>1546.4</v>
      </c>
      <c r="F44" s="13">
        <v>3502</v>
      </c>
      <c r="G44" s="13">
        <v>1548</v>
      </c>
      <c r="H44" s="13">
        <v>247</v>
      </c>
      <c r="I44" s="13">
        <v>30</v>
      </c>
      <c r="J44" s="17">
        <v>26</v>
      </c>
      <c r="K44" s="17">
        <v>0</v>
      </c>
      <c r="L44" s="20">
        <f t="shared" si="2"/>
        <v>10891.4</v>
      </c>
    </row>
    <row r="45" spans="1:12" ht="12.75">
      <c r="A45" t="s">
        <v>10</v>
      </c>
      <c r="B45" t="s">
        <v>52</v>
      </c>
      <c r="C45" t="s">
        <v>322</v>
      </c>
      <c r="D45" s="13">
        <v>2539</v>
      </c>
      <c r="E45" s="13">
        <v>1221</v>
      </c>
      <c r="F45" s="13">
        <v>2550.5</v>
      </c>
      <c r="G45" s="13">
        <v>905.5</v>
      </c>
      <c r="H45" s="13">
        <v>136</v>
      </c>
      <c r="I45" s="13">
        <v>0</v>
      </c>
      <c r="J45" s="13">
        <v>0</v>
      </c>
      <c r="K45" s="13">
        <v>0</v>
      </c>
      <c r="L45" s="20">
        <f t="shared" si="2"/>
        <v>7352</v>
      </c>
    </row>
    <row r="46" spans="1:12" ht="12.75">
      <c r="A46" t="s">
        <v>10</v>
      </c>
      <c r="B46" t="s">
        <v>53</v>
      </c>
      <c r="C46" t="s">
        <v>54</v>
      </c>
      <c r="D46" s="13">
        <v>3065</v>
      </c>
      <c r="E46" s="13">
        <v>1384</v>
      </c>
      <c r="F46" s="13">
        <v>3231</v>
      </c>
      <c r="G46" s="13">
        <v>1357.6</v>
      </c>
      <c r="H46" s="13">
        <v>6</v>
      </c>
      <c r="I46" s="13">
        <v>3</v>
      </c>
      <c r="J46" s="13">
        <v>0</v>
      </c>
      <c r="K46" s="13">
        <v>0</v>
      </c>
      <c r="L46" s="20">
        <f t="shared" si="2"/>
        <v>9046.6</v>
      </c>
    </row>
    <row r="47" spans="1:12" ht="12.75">
      <c r="A47" t="s">
        <v>10</v>
      </c>
      <c r="B47" t="s">
        <v>55</v>
      </c>
      <c r="C47" t="s">
        <v>56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20">
        <f t="shared" si="2"/>
        <v>0</v>
      </c>
    </row>
    <row r="48" spans="1:12" ht="12.75">
      <c r="A48" t="s">
        <v>12</v>
      </c>
      <c r="B48" t="s">
        <v>323</v>
      </c>
      <c r="C48" t="s">
        <v>324</v>
      </c>
      <c r="D48" s="13">
        <v>65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20">
        <f t="shared" si="2"/>
        <v>65</v>
      </c>
    </row>
    <row r="49" spans="1:12" ht="12.75">
      <c r="A49" t="s">
        <v>12</v>
      </c>
      <c r="B49" t="s">
        <v>57</v>
      </c>
      <c r="C49" t="s">
        <v>58</v>
      </c>
      <c r="D49" s="13">
        <v>3578</v>
      </c>
      <c r="E49" s="13">
        <v>4585</v>
      </c>
      <c r="F49" s="13">
        <v>3593.4</v>
      </c>
      <c r="G49" s="13">
        <v>4600</v>
      </c>
      <c r="H49" s="13">
        <v>218</v>
      </c>
      <c r="I49" s="13">
        <v>279</v>
      </c>
      <c r="J49" s="13">
        <v>0</v>
      </c>
      <c r="K49" s="13">
        <v>0</v>
      </c>
      <c r="L49" s="20">
        <f t="shared" si="2"/>
        <v>16853.4</v>
      </c>
    </row>
    <row r="50" spans="1:12" ht="12.75">
      <c r="A50" t="s">
        <v>12</v>
      </c>
      <c r="B50" t="s">
        <v>57</v>
      </c>
      <c r="C50" t="s">
        <v>325</v>
      </c>
      <c r="D50" s="13">
        <v>0</v>
      </c>
      <c r="E50" s="13">
        <v>-16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20">
        <f t="shared" si="2"/>
        <v>-16</v>
      </c>
    </row>
    <row r="51" spans="1:12" ht="12.75">
      <c r="A51" t="s">
        <v>12</v>
      </c>
      <c r="B51" t="s">
        <v>59</v>
      </c>
      <c r="C51" t="s">
        <v>60</v>
      </c>
      <c r="D51" s="13">
        <v>1765.5</v>
      </c>
      <c r="E51" s="13">
        <v>13944</v>
      </c>
      <c r="F51" s="13">
        <v>369.1</v>
      </c>
      <c r="G51" s="13">
        <v>12702.6</v>
      </c>
      <c r="H51" s="13">
        <v>0</v>
      </c>
      <c r="I51" s="13">
        <v>1680</v>
      </c>
      <c r="J51" s="17">
        <v>0</v>
      </c>
      <c r="K51" s="17">
        <v>852</v>
      </c>
      <c r="L51" s="20">
        <f t="shared" si="2"/>
        <v>31313.2</v>
      </c>
    </row>
    <row r="52" spans="1:12" ht="12.75">
      <c r="A52" t="s">
        <v>12</v>
      </c>
      <c r="B52" t="s">
        <v>61</v>
      </c>
      <c r="C52" t="s">
        <v>62</v>
      </c>
      <c r="D52" s="13">
        <v>9.1</v>
      </c>
      <c r="E52" s="13">
        <v>0</v>
      </c>
      <c r="F52" s="13">
        <v>15.2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20">
        <f t="shared" si="2"/>
        <v>24.299999999999997</v>
      </c>
    </row>
    <row r="53" spans="1:12" ht="12.75">
      <c r="A53" t="s">
        <v>12</v>
      </c>
      <c r="B53" t="s">
        <v>326</v>
      </c>
      <c r="C53" t="s">
        <v>327</v>
      </c>
      <c r="D53" s="13">
        <v>0</v>
      </c>
      <c r="E53" s="13">
        <v>20</v>
      </c>
      <c r="F53" s="13">
        <v>0</v>
      </c>
      <c r="G53" s="13">
        <v>0</v>
      </c>
      <c r="H53" s="13">
        <v>0</v>
      </c>
      <c r="I53" s="13">
        <v>156</v>
      </c>
      <c r="J53" s="13">
        <v>0</v>
      </c>
      <c r="K53" s="13">
        <v>0</v>
      </c>
      <c r="L53" s="20">
        <f t="shared" si="2"/>
        <v>176</v>
      </c>
    </row>
    <row r="54" spans="1:12" ht="12.75">
      <c r="A54" t="s">
        <v>12</v>
      </c>
      <c r="B54" t="s">
        <v>66</v>
      </c>
      <c r="C54" t="s">
        <v>328</v>
      </c>
      <c r="D54" s="13">
        <v>3883.5</v>
      </c>
      <c r="E54" s="13">
        <v>4041</v>
      </c>
      <c r="F54" s="13">
        <v>3653.3</v>
      </c>
      <c r="G54" s="13">
        <v>3382.8</v>
      </c>
      <c r="H54" s="13">
        <v>375</v>
      </c>
      <c r="I54" s="13">
        <v>0</v>
      </c>
      <c r="J54" s="13">
        <v>0</v>
      </c>
      <c r="K54" s="13">
        <v>0</v>
      </c>
      <c r="L54" s="20">
        <f t="shared" si="2"/>
        <v>15335.599999999999</v>
      </c>
    </row>
    <row r="55" spans="1:12" ht="12.75">
      <c r="A55" t="s">
        <v>12</v>
      </c>
      <c r="B55" t="s">
        <v>64</v>
      </c>
      <c r="C55" t="s">
        <v>65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20">
        <f t="shared" si="2"/>
        <v>0</v>
      </c>
    </row>
    <row r="56" spans="1:12" ht="12.75">
      <c r="A56" t="s">
        <v>12</v>
      </c>
      <c r="B56" t="s">
        <v>63</v>
      </c>
      <c r="C56" t="s">
        <v>312</v>
      </c>
      <c r="D56" s="13">
        <v>0</v>
      </c>
      <c r="E56" s="13">
        <v>0</v>
      </c>
      <c r="F56" s="13">
        <v>116.6</v>
      </c>
      <c r="G56" s="13">
        <v>34.6</v>
      </c>
      <c r="H56" s="13">
        <v>0</v>
      </c>
      <c r="I56" s="13">
        <v>0</v>
      </c>
      <c r="J56" s="13">
        <v>0</v>
      </c>
      <c r="K56" s="13">
        <v>0</v>
      </c>
      <c r="L56" s="20">
        <f t="shared" si="2"/>
        <v>151.2</v>
      </c>
    </row>
    <row r="57" spans="1:12" ht="12.75">
      <c r="A57" t="s">
        <v>12</v>
      </c>
      <c r="B57" t="s">
        <v>329</v>
      </c>
      <c r="C57" t="s">
        <v>330</v>
      </c>
      <c r="D57" s="13">
        <v>82.9</v>
      </c>
      <c r="E57" s="13">
        <v>299</v>
      </c>
      <c r="F57" s="13">
        <v>153.4</v>
      </c>
      <c r="G57" s="13">
        <v>2333</v>
      </c>
      <c r="H57" s="13">
        <v>32</v>
      </c>
      <c r="I57" s="13">
        <v>78</v>
      </c>
      <c r="J57" s="13">
        <v>0</v>
      </c>
      <c r="K57" s="13">
        <v>0</v>
      </c>
      <c r="L57" s="20">
        <f t="shared" si="2"/>
        <v>2978.3</v>
      </c>
    </row>
    <row r="58" spans="1:12" ht="12.75">
      <c r="A58" t="s">
        <v>12</v>
      </c>
      <c r="B58" t="s">
        <v>67</v>
      </c>
      <c r="C58" t="s">
        <v>68</v>
      </c>
      <c r="D58" s="13">
        <v>2</v>
      </c>
      <c r="E58" s="13">
        <v>0</v>
      </c>
      <c r="F58" s="13">
        <v>30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20">
        <f t="shared" si="2"/>
        <v>32</v>
      </c>
    </row>
    <row r="59" spans="1:12" ht="12.75">
      <c r="A59" t="s">
        <v>13</v>
      </c>
      <c r="B59" t="s">
        <v>306</v>
      </c>
      <c r="C59" t="s">
        <v>307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20">
        <f t="shared" si="2"/>
        <v>0</v>
      </c>
    </row>
    <row r="60" spans="1:12" ht="12.75">
      <c r="A60" t="s">
        <v>13</v>
      </c>
      <c r="B60" t="s">
        <v>69</v>
      </c>
      <c r="C60" t="s">
        <v>331</v>
      </c>
      <c r="D60" s="13">
        <v>204</v>
      </c>
      <c r="E60" s="13">
        <v>22</v>
      </c>
      <c r="F60" s="13">
        <v>286</v>
      </c>
      <c r="G60" s="13">
        <v>574</v>
      </c>
      <c r="H60" s="13">
        <v>0</v>
      </c>
      <c r="I60" s="13">
        <v>0</v>
      </c>
      <c r="J60" s="13">
        <v>0</v>
      </c>
      <c r="K60" s="13">
        <v>0</v>
      </c>
      <c r="L60" s="20">
        <f t="shared" si="2"/>
        <v>1086</v>
      </c>
    </row>
    <row r="61" spans="1:12" ht="12.75">
      <c r="A61" t="s">
        <v>13</v>
      </c>
      <c r="B61" t="s">
        <v>70</v>
      </c>
      <c r="C61" t="s">
        <v>71</v>
      </c>
      <c r="D61" s="13">
        <v>949.6</v>
      </c>
      <c r="E61" s="13">
        <v>2668</v>
      </c>
      <c r="F61" s="13">
        <v>757.8</v>
      </c>
      <c r="G61" s="13">
        <v>4214</v>
      </c>
      <c r="H61" s="13">
        <v>0</v>
      </c>
      <c r="I61" s="13">
        <v>28</v>
      </c>
      <c r="J61" s="13">
        <v>0</v>
      </c>
      <c r="K61" s="13">
        <v>0</v>
      </c>
      <c r="L61" s="20">
        <f t="shared" si="2"/>
        <v>8617.4</v>
      </c>
    </row>
    <row r="62" spans="1:12" ht="12.75">
      <c r="A62" t="s">
        <v>13</v>
      </c>
      <c r="B62" t="s">
        <v>72</v>
      </c>
      <c r="C62" t="s">
        <v>73</v>
      </c>
      <c r="D62" s="13">
        <v>454.2</v>
      </c>
      <c r="E62" s="13">
        <v>534.6</v>
      </c>
      <c r="F62" s="13">
        <v>475.6</v>
      </c>
      <c r="G62" s="13">
        <v>618.6</v>
      </c>
      <c r="H62" s="13">
        <v>0</v>
      </c>
      <c r="I62" s="13">
        <v>176</v>
      </c>
      <c r="J62" s="17">
        <v>0</v>
      </c>
      <c r="K62" s="17">
        <v>12</v>
      </c>
      <c r="L62" s="20">
        <f t="shared" si="2"/>
        <v>2271</v>
      </c>
    </row>
    <row r="63" spans="1:12" ht="12.75">
      <c r="A63" t="s">
        <v>13</v>
      </c>
      <c r="B63" t="s">
        <v>74</v>
      </c>
      <c r="C63" t="s">
        <v>75</v>
      </c>
      <c r="D63" s="13">
        <v>312.2</v>
      </c>
      <c r="E63" s="13">
        <v>187.4</v>
      </c>
      <c r="F63" s="13">
        <v>242.4</v>
      </c>
      <c r="G63" s="13">
        <v>48.4</v>
      </c>
      <c r="H63" s="13">
        <v>0</v>
      </c>
      <c r="I63" s="13">
        <v>0</v>
      </c>
      <c r="J63" s="13">
        <v>0</v>
      </c>
      <c r="K63" s="13">
        <v>0</v>
      </c>
      <c r="L63" s="20">
        <f t="shared" si="2"/>
        <v>790.4</v>
      </c>
    </row>
    <row r="64" spans="1:12" ht="12.75">
      <c r="A64" t="s">
        <v>13</v>
      </c>
      <c r="B64" t="s">
        <v>76</v>
      </c>
      <c r="C64" t="s">
        <v>77</v>
      </c>
      <c r="D64" s="13">
        <v>1267.5</v>
      </c>
      <c r="E64" s="13">
        <v>779</v>
      </c>
      <c r="F64" s="13">
        <v>990.1</v>
      </c>
      <c r="G64" s="13">
        <v>918</v>
      </c>
      <c r="H64" s="13">
        <v>0</v>
      </c>
      <c r="I64" s="13">
        <v>13</v>
      </c>
      <c r="J64" s="13">
        <v>0</v>
      </c>
      <c r="K64" s="13">
        <v>0</v>
      </c>
      <c r="L64" s="20">
        <f t="shared" si="2"/>
        <v>3967.6</v>
      </c>
    </row>
    <row r="65" spans="1:12" ht="12.75">
      <c r="A65" t="s">
        <v>13</v>
      </c>
      <c r="B65" t="s">
        <v>78</v>
      </c>
      <c r="C65" t="s">
        <v>79</v>
      </c>
      <c r="D65" s="13">
        <v>2235</v>
      </c>
      <c r="E65" s="13">
        <v>1371</v>
      </c>
      <c r="F65" s="13">
        <v>2111</v>
      </c>
      <c r="G65" s="13">
        <v>1124</v>
      </c>
      <c r="H65" s="13">
        <v>0</v>
      </c>
      <c r="I65" s="13">
        <v>7</v>
      </c>
      <c r="J65" s="13">
        <v>0</v>
      </c>
      <c r="K65" s="13">
        <v>0</v>
      </c>
      <c r="L65" s="20">
        <f t="shared" si="2"/>
        <v>6848</v>
      </c>
    </row>
    <row r="66" spans="1:12" ht="12.75">
      <c r="A66" t="s">
        <v>15</v>
      </c>
      <c r="B66" t="s">
        <v>80</v>
      </c>
      <c r="C66" t="s">
        <v>81</v>
      </c>
      <c r="D66" s="13">
        <v>680</v>
      </c>
      <c r="E66" s="13">
        <v>2884</v>
      </c>
      <c r="F66" s="13">
        <v>483</v>
      </c>
      <c r="G66" s="13">
        <v>2515</v>
      </c>
      <c r="H66" s="13">
        <v>0</v>
      </c>
      <c r="I66" s="13">
        <v>28</v>
      </c>
      <c r="J66" s="13">
        <v>0</v>
      </c>
      <c r="K66" s="13">
        <v>0</v>
      </c>
      <c r="L66" s="20">
        <f t="shared" si="2"/>
        <v>6590</v>
      </c>
    </row>
    <row r="67" spans="1:12" ht="12.75">
      <c r="A67" t="s">
        <v>15</v>
      </c>
      <c r="B67" t="s">
        <v>82</v>
      </c>
      <c r="C67" t="s">
        <v>83</v>
      </c>
      <c r="D67" s="13">
        <v>611</v>
      </c>
      <c r="E67" s="13">
        <v>972</v>
      </c>
      <c r="F67" s="13">
        <v>577</v>
      </c>
      <c r="G67" s="13">
        <v>961</v>
      </c>
      <c r="H67" s="13">
        <v>21</v>
      </c>
      <c r="I67" s="13">
        <v>39</v>
      </c>
      <c r="J67" s="13">
        <v>0</v>
      </c>
      <c r="K67" s="13">
        <v>0</v>
      </c>
      <c r="L67" s="20">
        <f t="shared" si="2"/>
        <v>3181</v>
      </c>
    </row>
    <row r="68" spans="1:12" ht="12.75">
      <c r="A68" t="s">
        <v>15</v>
      </c>
      <c r="B68" t="s">
        <v>84</v>
      </c>
      <c r="C68" t="s">
        <v>85</v>
      </c>
      <c r="D68" s="13">
        <v>889</v>
      </c>
      <c r="E68" s="13">
        <v>4303</v>
      </c>
      <c r="F68" s="13">
        <v>522</v>
      </c>
      <c r="G68" s="13">
        <v>4395</v>
      </c>
      <c r="H68" s="13">
        <v>0</v>
      </c>
      <c r="I68" s="13">
        <v>81</v>
      </c>
      <c r="J68" s="13">
        <v>0</v>
      </c>
      <c r="K68" s="13">
        <v>0</v>
      </c>
      <c r="L68" s="20">
        <f t="shared" si="2"/>
        <v>10190</v>
      </c>
    </row>
    <row r="69" spans="1:12" ht="12.75">
      <c r="A69" t="s">
        <v>15</v>
      </c>
      <c r="B69" t="s">
        <v>86</v>
      </c>
      <c r="C69" t="s">
        <v>87</v>
      </c>
      <c r="D69" s="13">
        <v>16900</v>
      </c>
      <c r="E69" s="13">
        <v>11205.1</v>
      </c>
      <c r="F69" s="13">
        <v>15505.8</v>
      </c>
      <c r="G69" s="13">
        <v>10667.7</v>
      </c>
      <c r="H69" s="13">
        <v>0</v>
      </c>
      <c r="I69" s="13">
        <v>261</v>
      </c>
      <c r="J69" s="17">
        <v>60</v>
      </c>
      <c r="K69" s="17">
        <v>0</v>
      </c>
      <c r="L69" s="20">
        <f t="shared" si="2"/>
        <v>54599.59999999999</v>
      </c>
    </row>
    <row r="70" spans="1:12" ht="12.75">
      <c r="A70" t="s">
        <v>15</v>
      </c>
      <c r="B70" t="s">
        <v>332</v>
      </c>
      <c r="C70" t="s">
        <v>333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20">
        <f t="shared" si="2"/>
        <v>0</v>
      </c>
    </row>
    <row r="71" spans="1:12" ht="12.75">
      <c r="A71" t="s">
        <v>15</v>
      </c>
      <c r="B71" t="s">
        <v>88</v>
      </c>
      <c r="C71" t="s">
        <v>89</v>
      </c>
      <c r="D71" s="13">
        <v>6175.2</v>
      </c>
      <c r="E71" s="13">
        <v>11604</v>
      </c>
      <c r="F71" s="13">
        <v>5680</v>
      </c>
      <c r="G71" s="13">
        <v>13784.7</v>
      </c>
      <c r="H71" s="13">
        <v>429</v>
      </c>
      <c r="I71" s="13">
        <v>577</v>
      </c>
      <c r="J71" s="13">
        <v>0</v>
      </c>
      <c r="K71" s="13">
        <v>0</v>
      </c>
      <c r="L71" s="20">
        <f t="shared" si="2"/>
        <v>38249.9</v>
      </c>
    </row>
    <row r="72" spans="1:12" ht="12.75">
      <c r="A72" t="s">
        <v>15</v>
      </c>
      <c r="B72" t="s">
        <v>90</v>
      </c>
      <c r="C72" t="s">
        <v>91</v>
      </c>
      <c r="D72" s="13">
        <v>4087.7</v>
      </c>
      <c r="E72" s="13">
        <v>725</v>
      </c>
      <c r="F72" s="13">
        <v>1850</v>
      </c>
      <c r="G72" s="13">
        <v>599</v>
      </c>
      <c r="H72" s="13">
        <v>573</v>
      </c>
      <c r="I72" s="13">
        <v>571</v>
      </c>
      <c r="J72" s="13">
        <v>0</v>
      </c>
      <c r="K72" s="13">
        <v>0</v>
      </c>
      <c r="L72" s="20">
        <f t="shared" si="2"/>
        <v>8405.7</v>
      </c>
    </row>
    <row r="73" spans="1:12" ht="12.75">
      <c r="A73" t="s">
        <v>15</v>
      </c>
      <c r="B73" t="s">
        <v>92</v>
      </c>
      <c r="C73" t="s">
        <v>93</v>
      </c>
      <c r="D73" s="13">
        <v>10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20">
        <f t="shared" si="2"/>
        <v>10</v>
      </c>
    </row>
    <row r="74" spans="1:12" ht="12.75">
      <c r="A74" t="s">
        <v>15</v>
      </c>
      <c r="B74" t="s">
        <v>94</v>
      </c>
      <c r="C74" t="s">
        <v>95</v>
      </c>
      <c r="D74" s="13">
        <v>3</v>
      </c>
      <c r="E74" s="13">
        <v>37.7</v>
      </c>
      <c r="F74" s="13">
        <v>2</v>
      </c>
      <c r="G74" s="13">
        <v>134.7</v>
      </c>
      <c r="H74" s="13">
        <v>0</v>
      </c>
      <c r="I74" s="13">
        <v>0</v>
      </c>
      <c r="J74" s="13">
        <v>0</v>
      </c>
      <c r="K74" s="13">
        <v>0</v>
      </c>
      <c r="L74" s="20">
        <f t="shared" si="2"/>
        <v>177.39999999999998</v>
      </c>
    </row>
    <row r="75" spans="1:12" ht="12.75">
      <c r="A75" t="s">
        <v>15</v>
      </c>
      <c r="B75" t="s">
        <v>96</v>
      </c>
      <c r="C75" t="s">
        <v>97</v>
      </c>
      <c r="D75" s="13">
        <v>1235</v>
      </c>
      <c r="E75" s="13">
        <v>2734.3</v>
      </c>
      <c r="F75" s="13">
        <v>830</v>
      </c>
      <c r="G75" s="13">
        <v>2761.9</v>
      </c>
      <c r="H75" s="13">
        <v>0</v>
      </c>
      <c r="I75" s="13">
        <v>30</v>
      </c>
      <c r="J75" s="13">
        <v>0</v>
      </c>
      <c r="K75" s="13">
        <v>0</v>
      </c>
      <c r="L75" s="20">
        <f t="shared" si="2"/>
        <v>7591.200000000001</v>
      </c>
    </row>
    <row r="76" spans="1:12" ht="12.75">
      <c r="A76" t="s">
        <v>15</v>
      </c>
      <c r="B76" t="s">
        <v>334</v>
      </c>
      <c r="C76" t="s">
        <v>335</v>
      </c>
      <c r="D76" s="13">
        <v>0</v>
      </c>
      <c r="E76" s="13">
        <v>0</v>
      </c>
      <c r="F76" s="13">
        <v>0</v>
      </c>
      <c r="G76" s="13">
        <v>17.1</v>
      </c>
      <c r="H76" s="13">
        <v>0</v>
      </c>
      <c r="I76" s="13">
        <v>0</v>
      </c>
      <c r="J76" s="13">
        <v>0</v>
      </c>
      <c r="K76" s="13">
        <v>0</v>
      </c>
      <c r="L76" s="20">
        <f t="shared" si="2"/>
        <v>17.1</v>
      </c>
    </row>
    <row r="77" spans="1:12" ht="12.75">
      <c r="A77" t="s">
        <v>15</v>
      </c>
      <c r="B77" t="s">
        <v>98</v>
      </c>
      <c r="C77" t="s">
        <v>99</v>
      </c>
      <c r="D77" s="13">
        <v>893</v>
      </c>
      <c r="E77" s="13">
        <v>1995.9</v>
      </c>
      <c r="F77" s="13">
        <v>560</v>
      </c>
      <c r="G77" s="13">
        <v>2427</v>
      </c>
      <c r="H77" s="13">
        <v>24</v>
      </c>
      <c r="I77" s="13">
        <v>25</v>
      </c>
      <c r="J77" s="13">
        <v>0</v>
      </c>
      <c r="K77" s="13">
        <v>0</v>
      </c>
      <c r="L77" s="20">
        <f t="shared" si="2"/>
        <v>5924.9</v>
      </c>
    </row>
    <row r="78" spans="1:12" ht="12.75">
      <c r="A78" t="s">
        <v>15</v>
      </c>
      <c r="B78" t="s">
        <v>100</v>
      </c>
      <c r="C78" t="s">
        <v>101</v>
      </c>
      <c r="D78" s="13">
        <v>5162.5</v>
      </c>
      <c r="E78" s="13">
        <v>4732.3</v>
      </c>
      <c r="F78" s="13">
        <v>4370</v>
      </c>
      <c r="G78" s="13">
        <v>4558.5</v>
      </c>
      <c r="H78" s="13">
        <v>148</v>
      </c>
      <c r="I78" s="13">
        <v>140</v>
      </c>
      <c r="J78" s="13">
        <v>0</v>
      </c>
      <c r="K78" s="13">
        <v>0</v>
      </c>
      <c r="L78" s="20">
        <f t="shared" si="2"/>
        <v>19111.3</v>
      </c>
    </row>
    <row r="79" spans="1:12" ht="12.75">
      <c r="A79" t="s">
        <v>15</v>
      </c>
      <c r="B79" t="s">
        <v>102</v>
      </c>
      <c r="C79" t="s">
        <v>103</v>
      </c>
      <c r="D79" s="13">
        <v>391</v>
      </c>
      <c r="E79" s="13">
        <v>1048</v>
      </c>
      <c r="F79" s="13">
        <v>292</v>
      </c>
      <c r="G79" s="13">
        <v>1539</v>
      </c>
      <c r="H79" s="13">
        <v>0</v>
      </c>
      <c r="I79" s="13">
        <v>57</v>
      </c>
      <c r="J79" s="13">
        <v>0</v>
      </c>
      <c r="K79" s="13">
        <v>0</v>
      </c>
      <c r="L79" s="20">
        <f t="shared" si="2"/>
        <v>3327</v>
      </c>
    </row>
    <row r="80" spans="1:12" ht="12.75">
      <c r="A80" t="s">
        <v>15</v>
      </c>
      <c r="B80" t="s">
        <v>104</v>
      </c>
      <c r="C80" t="s">
        <v>105</v>
      </c>
      <c r="D80" s="13">
        <v>13526</v>
      </c>
      <c r="E80" s="13">
        <v>2955</v>
      </c>
      <c r="F80" s="13">
        <v>13427</v>
      </c>
      <c r="G80" s="13">
        <v>2832</v>
      </c>
      <c r="H80" s="13">
        <v>912</v>
      </c>
      <c r="I80" s="13">
        <v>139</v>
      </c>
      <c r="J80" s="13">
        <v>0</v>
      </c>
      <c r="K80" s="13">
        <v>0</v>
      </c>
      <c r="L80" s="20">
        <f t="shared" si="2"/>
        <v>33791</v>
      </c>
    </row>
    <row r="81" spans="1:12" ht="12.75">
      <c r="A81" t="s">
        <v>15</v>
      </c>
      <c r="B81" t="s">
        <v>336</v>
      </c>
      <c r="C81" t="s">
        <v>337</v>
      </c>
      <c r="D81" s="13">
        <v>0</v>
      </c>
      <c r="E81" s="13">
        <v>36.5</v>
      </c>
      <c r="F81" s="13">
        <v>0</v>
      </c>
      <c r="G81" s="13">
        <v>22</v>
      </c>
      <c r="H81" s="13">
        <v>0</v>
      </c>
      <c r="I81" s="13">
        <v>0</v>
      </c>
      <c r="J81" s="13">
        <v>0</v>
      </c>
      <c r="K81" s="13">
        <v>0</v>
      </c>
      <c r="L81" s="20">
        <f t="shared" si="2"/>
        <v>58.5</v>
      </c>
    </row>
    <row r="82" spans="1:12" ht="12.75">
      <c r="A82" t="s">
        <v>15</v>
      </c>
      <c r="B82" t="s">
        <v>106</v>
      </c>
      <c r="C82" t="s">
        <v>107</v>
      </c>
      <c r="D82" s="13">
        <v>148</v>
      </c>
      <c r="E82" s="13">
        <v>526.5</v>
      </c>
      <c r="F82" s="13">
        <v>125</v>
      </c>
      <c r="G82" s="13">
        <v>543.5</v>
      </c>
      <c r="H82" s="13">
        <v>0</v>
      </c>
      <c r="I82" s="13">
        <v>28</v>
      </c>
      <c r="J82" s="13">
        <v>0</v>
      </c>
      <c r="K82" s="13">
        <v>0</v>
      </c>
      <c r="L82" s="20">
        <f t="shared" si="2"/>
        <v>1371</v>
      </c>
    </row>
    <row r="83" spans="1:12" ht="12.75">
      <c r="A83" t="s">
        <v>17</v>
      </c>
      <c r="B83" t="s">
        <v>108</v>
      </c>
      <c r="C83" t="s">
        <v>109</v>
      </c>
      <c r="D83" s="13">
        <v>1381</v>
      </c>
      <c r="E83" s="13">
        <v>2746</v>
      </c>
      <c r="F83" s="13">
        <v>1178</v>
      </c>
      <c r="G83" s="13">
        <v>2348</v>
      </c>
      <c r="H83" s="13">
        <v>33</v>
      </c>
      <c r="I83" s="13">
        <v>30</v>
      </c>
      <c r="J83" s="13">
        <v>0</v>
      </c>
      <c r="K83" s="13">
        <v>0</v>
      </c>
      <c r="L83" s="20">
        <f t="shared" si="2"/>
        <v>7716</v>
      </c>
    </row>
    <row r="84" spans="1:12" ht="12.75">
      <c r="A84" t="s">
        <v>17</v>
      </c>
      <c r="B84" t="s">
        <v>110</v>
      </c>
      <c r="C84" t="s">
        <v>111</v>
      </c>
      <c r="D84" s="13">
        <v>5848.5</v>
      </c>
      <c r="E84" s="13">
        <v>2431</v>
      </c>
      <c r="F84" s="13">
        <v>4837.2</v>
      </c>
      <c r="G84" s="13">
        <v>2896</v>
      </c>
      <c r="H84" s="13">
        <v>246</v>
      </c>
      <c r="I84" s="13">
        <v>9</v>
      </c>
      <c r="J84" s="17">
        <v>96</v>
      </c>
      <c r="K84" s="17">
        <v>0</v>
      </c>
      <c r="L84" s="20">
        <f t="shared" si="2"/>
        <v>16363.7</v>
      </c>
    </row>
    <row r="85" spans="1:12" ht="12.75">
      <c r="A85" t="s">
        <v>17</v>
      </c>
      <c r="B85" t="s">
        <v>112</v>
      </c>
      <c r="C85" t="s">
        <v>113</v>
      </c>
      <c r="D85" s="13">
        <v>2123.4</v>
      </c>
      <c r="E85" s="13">
        <v>349</v>
      </c>
      <c r="F85" s="13">
        <v>1794.3</v>
      </c>
      <c r="G85" s="13">
        <v>493.5</v>
      </c>
      <c r="H85" s="13">
        <v>213</v>
      </c>
      <c r="I85" s="13">
        <v>45</v>
      </c>
      <c r="J85" s="17">
        <v>258</v>
      </c>
      <c r="K85" s="17">
        <v>0</v>
      </c>
      <c r="L85" s="20">
        <f t="shared" si="2"/>
        <v>5276.2</v>
      </c>
    </row>
    <row r="86" spans="1:12" ht="12.75">
      <c r="A86" t="s">
        <v>17</v>
      </c>
      <c r="B86" t="s">
        <v>338</v>
      </c>
      <c r="C86" t="s">
        <v>339</v>
      </c>
      <c r="D86" s="13">
        <v>0</v>
      </c>
      <c r="E86" s="13">
        <v>0</v>
      </c>
      <c r="F86" s="13">
        <v>0</v>
      </c>
      <c r="G86" s="13">
        <v>0</v>
      </c>
      <c r="H86" s="13">
        <v>18</v>
      </c>
      <c r="I86" s="13">
        <v>0</v>
      </c>
      <c r="J86" s="13">
        <v>0</v>
      </c>
      <c r="K86" s="13">
        <v>0</v>
      </c>
      <c r="L86" s="20">
        <f t="shared" si="2"/>
        <v>18</v>
      </c>
    </row>
    <row r="87" spans="1:12" ht="12.75">
      <c r="A87" t="s">
        <v>17</v>
      </c>
      <c r="B87" t="s">
        <v>114</v>
      </c>
      <c r="C87" t="s">
        <v>115</v>
      </c>
      <c r="D87" s="13">
        <v>146</v>
      </c>
      <c r="E87" s="13">
        <v>0</v>
      </c>
      <c r="F87" s="13">
        <v>473.8</v>
      </c>
      <c r="G87" s="13">
        <v>0</v>
      </c>
      <c r="H87" s="13">
        <v>348</v>
      </c>
      <c r="I87" s="13">
        <v>0</v>
      </c>
      <c r="J87" s="13">
        <v>0</v>
      </c>
      <c r="K87" s="13">
        <v>0</v>
      </c>
      <c r="L87" s="20">
        <f t="shared" si="2"/>
        <v>967.8</v>
      </c>
    </row>
    <row r="88" spans="1:12" ht="12.75">
      <c r="A88" t="s">
        <v>17</v>
      </c>
      <c r="B88" t="s">
        <v>116</v>
      </c>
      <c r="C88" t="s">
        <v>117</v>
      </c>
      <c r="D88" s="13">
        <v>0</v>
      </c>
      <c r="E88" s="13">
        <v>0</v>
      </c>
      <c r="F88" s="13">
        <v>33</v>
      </c>
      <c r="G88" s="13">
        <v>2</v>
      </c>
      <c r="H88" s="13">
        <v>0</v>
      </c>
      <c r="I88" s="13">
        <v>0</v>
      </c>
      <c r="J88" s="13">
        <v>0</v>
      </c>
      <c r="K88" s="13">
        <v>0</v>
      </c>
      <c r="L88" s="20">
        <f t="shared" si="2"/>
        <v>35</v>
      </c>
    </row>
    <row r="89" spans="1:12" ht="12.75">
      <c r="A89" t="s">
        <v>17</v>
      </c>
      <c r="B89" t="s">
        <v>340</v>
      </c>
      <c r="C89" t="s">
        <v>341</v>
      </c>
      <c r="D89" s="13">
        <v>257.8</v>
      </c>
      <c r="E89" s="13">
        <v>184.1</v>
      </c>
      <c r="F89" s="13">
        <v>274.9</v>
      </c>
      <c r="G89" s="13">
        <v>237</v>
      </c>
      <c r="H89" s="13">
        <v>0</v>
      </c>
      <c r="I89" s="13">
        <v>0</v>
      </c>
      <c r="J89" s="13">
        <v>0</v>
      </c>
      <c r="K89" s="13">
        <v>0</v>
      </c>
      <c r="L89" s="20">
        <f t="shared" si="2"/>
        <v>953.8</v>
      </c>
    </row>
    <row r="90" spans="1:12" ht="12.75">
      <c r="A90" t="s">
        <v>17</v>
      </c>
      <c r="B90" t="s">
        <v>118</v>
      </c>
      <c r="C90" t="s">
        <v>119</v>
      </c>
      <c r="D90" s="13">
        <v>377</v>
      </c>
      <c r="E90" s="13">
        <v>343</v>
      </c>
      <c r="F90" s="13">
        <v>661.8</v>
      </c>
      <c r="G90" s="13">
        <v>672</v>
      </c>
      <c r="H90" s="13">
        <v>0</v>
      </c>
      <c r="I90" s="13">
        <v>273</v>
      </c>
      <c r="J90" s="13">
        <v>0</v>
      </c>
      <c r="K90" s="13">
        <v>0</v>
      </c>
      <c r="L90" s="20">
        <f t="shared" si="2"/>
        <v>2326.8</v>
      </c>
    </row>
    <row r="91" spans="1:12" ht="12.75">
      <c r="A91" t="s">
        <v>17</v>
      </c>
      <c r="B91" t="s">
        <v>120</v>
      </c>
      <c r="C91" t="s">
        <v>121</v>
      </c>
      <c r="D91" s="13">
        <v>6154</v>
      </c>
      <c r="E91" s="13">
        <v>2021</v>
      </c>
      <c r="F91" s="13">
        <v>4839.4</v>
      </c>
      <c r="G91" s="13">
        <v>1883.1</v>
      </c>
      <c r="H91" s="13">
        <v>395</v>
      </c>
      <c r="I91" s="13">
        <v>42.5</v>
      </c>
      <c r="J91" s="17">
        <v>339</v>
      </c>
      <c r="K91" s="17">
        <v>0</v>
      </c>
      <c r="L91" s="20">
        <f t="shared" si="2"/>
        <v>15674</v>
      </c>
    </row>
    <row r="92" spans="1:12" ht="12.75">
      <c r="A92" t="s">
        <v>17</v>
      </c>
      <c r="B92" t="s">
        <v>122</v>
      </c>
      <c r="C92" t="s">
        <v>123</v>
      </c>
      <c r="D92" s="13">
        <v>5305.5</v>
      </c>
      <c r="E92" s="13">
        <v>638.4</v>
      </c>
      <c r="F92" s="13">
        <v>5237.1</v>
      </c>
      <c r="G92" s="13">
        <v>727.4</v>
      </c>
      <c r="H92" s="13">
        <v>285</v>
      </c>
      <c r="I92" s="13">
        <v>4</v>
      </c>
      <c r="J92" s="13">
        <v>0</v>
      </c>
      <c r="K92" s="13">
        <v>0</v>
      </c>
      <c r="L92" s="20">
        <f t="shared" si="2"/>
        <v>12197.4</v>
      </c>
    </row>
    <row r="93" spans="1:12" ht="12.75">
      <c r="A93" t="s">
        <v>17</v>
      </c>
      <c r="B93" t="s">
        <v>124</v>
      </c>
      <c r="C93" t="s">
        <v>125</v>
      </c>
      <c r="D93" s="13">
        <v>1117</v>
      </c>
      <c r="E93" s="13">
        <v>924</v>
      </c>
      <c r="F93" s="13">
        <v>632</v>
      </c>
      <c r="G93" s="13">
        <v>895</v>
      </c>
      <c r="H93" s="13">
        <v>18</v>
      </c>
      <c r="I93" s="13">
        <v>23</v>
      </c>
      <c r="J93" s="13">
        <v>0</v>
      </c>
      <c r="K93" s="13">
        <v>0</v>
      </c>
      <c r="L93" s="20">
        <f t="shared" si="2"/>
        <v>3609</v>
      </c>
    </row>
    <row r="94" spans="1:12" ht="12.75">
      <c r="A94" t="s">
        <v>19</v>
      </c>
      <c r="B94" t="s">
        <v>126</v>
      </c>
      <c r="C94" t="s">
        <v>127</v>
      </c>
      <c r="D94" s="13">
        <v>2205</v>
      </c>
      <c r="E94" s="13">
        <v>3649</v>
      </c>
      <c r="F94" s="13">
        <v>2051.5</v>
      </c>
      <c r="G94" s="13">
        <v>3734</v>
      </c>
      <c r="H94" s="13">
        <v>69</v>
      </c>
      <c r="I94" s="13">
        <v>132</v>
      </c>
      <c r="J94" s="17">
        <v>0</v>
      </c>
      <c r="K94" s="17">
        <v>39</v>
      </c>
      <c r="L94" s="20">
        <f t="shared" si="2"/>
        <v>11879.5</v>
      </c>
    </row>
    <row r="95" spans="1:12" ht="12.75">
      <c r="A95" t="s">
        <v>19</v>
      </c>
      <c r="B95" t="s">
        <v>128</v>
      </c>
      <c r="C95" t="s">
        <v>129</v>
      </c>
      <c r="D95" s="13">
        <v>213</v>
      </c>
      <c r="E95" s="13">
        <v>-3</v>
      </c>
      <c r="F95" s="13">
        <v>920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20">
        <f t="shared" si="2"/>
        <v>1130</v>
      </c>
    </row>
    <row r="96" spans="1:12" ht="12.75">
      <c r="A96" t="s">
        <v>19</v>
      </c>
      <c r="B96" t="s">
        <v>342</v>
      </c>
      <c r="C96" t="s">
        <v>343</v>
      </c>
      <c r="D96" s="13">
        <v>0</v>
      </c>
      <c r="E96" s="13">
        <v>0</v>
      </c>
      <c r="F96" s="13">
        <v>16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20">
        <f t="shared" si="2"/>
        <v>16</v>
      </c>
    </row>
    <row r="97" spans="1:12" ht="12.75">
      <c r="A97" t="s">
        <v>19</v>
      </c>
      <c r="B97" t="s">
        <v>130</v>
      </c>
      <c r="C97" t="s">
        <v>131</v>
      </c>
      <c r="D97" s="13">
        <v>1487.5</v>
      </c>
      <c r="E97" s="13">
        <v>886</v>
      </c>
      <c r="F97" s="13">
        <v>1222.6</v>
      </c>
      <c r="G97" s="13">
        <v>1295</v>
      </c>
      <c r="H97" s="13">
        <v>195</v>
      </c>
      <c r="I97" s="13">
        <v>72</v>
      </c>
      <c r="J97" s="13">
        <v>0</v>
      </c>
      <c r="K97" s="13">
        <v>0</v>
      </c>
      <c r="L97" s="20">
        <f t="shared" si="2"/>
        <v>5158.1</v>
      </c>
    </row>
    <row r="98" spans="1:12" ht="12.75">
      <c r="A98" t="s">
        <v>19</v>
      </c>
      <c r="B98" t="s">
        <v>132</v>
      </c>
      <c r="C98" t="s">
        <v>133</v>
      </c>
      <c r="D98" s="13">
        <v>1831.5</v>
      </c>
      <c r="E98" s="13">
        <v>177</v>
      </c>
      <c r="F98" s="13">
        <v>1700.7</v>
      </c>
      <c r="G98" s="13">
        <v>246</v>
      </c>
      <c r="H98" s="13">
        <v>0</v>
      </c>
      <c r="I98" s="13">
        <v>13</v>
      </c>
      <c r="J98" s="13">
        <v>0</v>
      </c>
      <c r="K98" s="13">
        <v>0</v>
      </c>
      <c r="L98" s="20">
        <f t="shared" si="2"/>
        <v>3968.2</v>
      </c>
    </row>
    <row r="99" spans="1:12" ht="12.75">
      <c r="A99" t="s">
        <v>19</v>
      </c>
      <c r="B99" t="s">
        <v>134</v>
      </c>
      <c r="C99" t="s">
        <v>135</v>
      </c>
      <c r="D99" s="13">
        <v>2315.6</v>
      </c>
      <c r="E99" s="13">
        <v>916</v>
      </c>
      <c r="F99" s="13">
        <v>2100</v>
      </c>
      <c r="G99" s="13">
        <v>705</v>
      </c>
      <c r="H99" s="13">
        <v>0</v>
      </c>
      <c r="I99" s="13">
        <v>66</v>
      </c>
      <c r="J99" s="17">
        <v>0</v>
      </c>
      <c r="K99" s="17">
        <v>45</v>
      </c>
      <c r="L99" s="20">
        <f t="shared" si="2"/>
        <v>6147.6</v>
      </c>
    </row>
    <row r="100" spans="1:12" ht="12.75">
      <c r="A100" t="s">
        <v>21</v>
      </c>
      <c r="B100" t="s">
        <v>136</v>
      </c>
      <c r="C100" t="s">
        <v>137</v>
      </c>
      <c r="D100" s="13">
        <v>69</v>
      </c>
      <c r="E100" s="13">
        <v>617.2</v>
      </c>
      <c r="F100" s="13">
        <v>39</v>
      </c>
      <c r="G100" s="13">
        <v>210</v>
      </c>
      <c r="H100" s="13">
        <v>6</v>
      </c>
      <c r="I100" s="13">
        <v>0</v>
      </c>
      <c r="J100" s="13">
        <v>0</v>
      </c>
      <c r="K100" s="13">
        <v>0</v>
      </c>
      <c r="L100" s="20">
        <f aca="true" t="shared" si="3" ref="L100:L163">SUM(D100:K100)</f>
        <v>941.2</v>
      </c>
    </row>
    <row r="101" spans="1:12" ht="12.75">
      <c r="A101" t="s">
        <v>21</v>
      </c>
      <c r="B101" t="s">
        <v>344</v>
      </c>
      <c r="C101" t="s">
        <v>345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20">
        <f t="shared" si="3"/>
        <v>0</v>
      </c>
    </row>
    <row r="102" spans="1:12" ht="12.75">
      <c r="A102" t="s">
        <v>23</v>
      </c>
      <c r="B102" t="s">
        <v>138</v>
      </c>
      <c r="C102" t="s">
        <v>139</v>
      </c>
      <c r="D102" s="13">
        <v>744</v>
      </c>
      <c r="E102" s="13">
        <v>212</v>
      </c>
      <c r="F102" s="13">
        <v>836.7</v>
      </c>
      <c r="G102" s="13">
        <v>99</v>
      </c>
      <c r="H102" s="13">
        <v>3</v>
      </c>
      <c r="I102" s="13">
        <v>0</v>
      </c>
      <c r="J102" s="13">
        <v>0</v>
      </c>
      <c r="K102" s="13">
        <v>0</v>
      </c>
      <c r="L102" s="20">
        <f t="shared" si="3"/>
        <v>1894.7</v>
      </c>
    </row>
    <row r="103" spans="1:12" ht="12.75">
      <c r="A103" t="s">
        <v>23</v>
      </c>
      <c r="B103" t="s">
        <v>140</v>
      </c>
      <c r="C103" t="s">
        <v>141</v>
      </c>
      <c r="D103" s="13">
        <v>261</v>
      </c>
      <c r="E103" s="13">
        <v>0</v>
      </c>
      <c r="F103" s="13">
        <v>303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20">
        <f t="shared" si="3"/>
        <v>564</v>
      </c>
    </row>
    <row r="104" spans="1:12" ht="12.75">
      <c r="A104" t="s">
        <v>23</v>
      </c>
      <c r="B104" t="s">
        <v>142</v>
      </c>
      <c r="C104" t="s">
        <v>143</v>
      </c>
      <c r="D104" s="13">
        <v>292.8</v>
      </c>
      <c r="E104" s="13">
        <v>812.1</v>
      </c>
      <c r="F104" s="13">
        <v>356.5</v>
      </c>
      <c r="G104" s="13">
        <v>762.4</v>
      </c>
      <c r="H104" s="13">
        <v>0</v>
      </c>
      <c r="I104" s="13">
        <v>12</v>
      </c>
      <c r="J104" s="13">
        <v>0</v>
      </c>
      <c r="K104" s="13">
        <v>0</v>
      </c>
      <c r="L104" s="20">
        <f t="shared" si="3"/>
        <v>2235.8</v>
      </c>
    </row>
    <row r="105" spans="1:12" ht="12.75">
      <c r="A105" t="s">
        <v>23</v>
      </c>
      <c r="B105" t="s">
        <v>144</v>
      </c>
      <c r="C105" t="s">
        <v>145</v>
      </c>
      <c r="D105" s="13">
        <v>9025</v>
      </c>
      <c r="E105" s="13">
        <v>665</v>
      </c>
      <c r="F105" s="13">
        <v>5719</v>
      </c>
      <c r="G105" s="13">
        <v>609.9</v>
      </c>
      <c r="H105" s="13">
        <v>517</v>
      </c>
      <c r="I105" s="13">
        <v>36</v>
      </c>
      <c r="J105" s="13">
        <v>0</v>
      </c>
      <c r="K105" s="13">
        <v>0</v>
      </c>
      <c r="L105" s="20">
        <f t="shared" si="3"/>
        <v>16571.9</v>
      </c>
    </row>
    <row r="106" spans="1:12" ht="12.75">
      <c r="A106" t="s">
        <v>23</v>
      </c>
      <c r="B106" t="s">
        <v>346</v>
      </c>
      <c r="C106" t="s">
        <v>347</v>
      </c>
      <c r="D106" s="13">
        <v>2</v>
      </c>
      <c r="E106" s="13">
        <v>32</v>
      </c>
      <c r="F106" s="13">
        <v>6</v>
      </c>
      <c r="G106" s="13">
        <v>22</v>
      </c>
      <c r="H106" s="13">
        <v>0</v>
      </c>
      <c r="I106" s="13">
        <v>0</v>
      </c>
      <c r="J106" s="13">
        <v>0</v>
      </c>
      <c r="K106" s="13">
        <v>0</v>
      </c>
      <c r="L106" s="20">
        <f t="shared" si="3"/>
        <v>62</v>
      </c>
    </row>
    <row r="107" spans="1:12" ht="12.75">
      <c r="A107" t="s">
        <v>23</v>
      </c>
      <c r="B107" t="s">
        <v>146</v>
      </c>
      <c r="C107" t="s">
        <v>147</v>
      </c>
      <c r="D107" s="13">
        <v>1023</v>
      </c>
      <c r="E107" s="13">
        <v>51</v>
      </c>
      <c r="F107" s="13">
        <v>826</v>
      </c>
      <c r="G107" s="13">
        <v>126</v>
      </c>
      <c r="H107" s="13">
        <v>0</v>
      </c>
      <c r="I107" s="13">
        <v>0</v>
      </c>
      <c r="J107" s="13">
        <v>0</v>
      </c>
      <c r="K107" s="13">
        <v>0</v>
      </c>
      <c r="L107" s="20">
        <f t="shared" si="3"/>
        <v>2026</v>
      </c>
    </row>
    <row r="108" spans="1:12" ht="12.75">
      <c r="A108" t="s">
        <v>23</v>
      </c>
      <c r="B108" t="s">
        <v>148</v>
      </c>
      <c r="C108" t="s">
        <v>149</v>
      </c>
      <c r="D108" s="13">
        <v>3603</v>
      </c>
      <c r="E108" s="13">
        <v>1310</v>
      </c>
      <c r="F108" s="13">
        <v>3246</v>
      </c>
      <c r="G108" s="13">
        <v>584</v>
      </c>
      <c r="H108" s="13">
        <v>96</v>
      </c>
      <c r="I108" s="13">
        <v>140</v>
      </c>
      <c r="J108" s="17">
        <v>60</v>
      </c>
      <c r="K108" s="17">
        <v>63</v>
      </c>
      <c r="L108" s="20">
        <f t="shared" si="3"/>
        <v>9102</v>
      </c>
    </row>
    <row r="109" spans="1:12" ht="12.75">
      <c r="A109" t="s">
        <v>23</v>
      </c>
      <c r="B109" t="s">
        <v>150</v>
      </c>
      <c r="C109" t="s">
        <v>151</v>
      </c>
      <c r="D109" s="13">
        <v>2925</v>
      </c>
      <c r="E109" s="13">
        <v>533</v>
      </c>
      <c r="F109" s="13">
        <v>2805</v>
      </c>
      <c r="G109" s="13">
        <v>698</v>
      </c>
      <c r="H109" s="13">
        <v>729</v>
      </c>
      <c r="I109" s="13">
        <v>24</v>
      </c>
      <c r="J109" s="17">
        <v>357</v>
      </c>
      <c r="K109" s="17">
        <v>0</v>
      </c>
      <c r="L109" s="20">
        <f t="shared" si="3"/>
        <v>8071</v>
      </c>
    </row>
    <row r="110" spans="1:12" ht="12.75">
      <c r="A110" t="s">
        <v>23</v>
      </c>
      <c r="B110" t="s">
        <v>152</v>
      </c>
      <c r="C110" t="s">
        <v>153</v>
      </c>
      <c r="D110" s="13">
        <v>120</v>
      </c>
      <c r="E110" s="13">
        <v>1293.7</v>
      </c>
      <c r="F110" s="13">
        <v>65</v>
      </c>
      <c r="G110" s="13">
        <v>1035</v>
      </c>
      <c r="H110" s="13">
        <v>12</v>
      </c>
      <c r="I110" s="13">
        <v>9</v>
      </c>
      <c r="J110" s="13">
        <v>0</v>
      </c>
      <c r="K110" s="13">
        <v>0</v>
      </c>
      <c r="L110" s="20">
        <f t="shared" si="3"/>
        <v>2534.7</v>
      </c>
    </row>
    <row r="111" spans="1:12" ht="12.75">
      <c r="A111" t="s">
        <v>23</v>
      </c>
      <c r="B111" t="s">
        <v>154</v>
      </c>
      <c r="C111" t="s">
        <v>155</v>
      </c>
      <c r="D111" s="13">
        <v>620.1</v>
      </c>
      <c r="E111" s="13">
        <v>621</v>
      </c>
      <c r="F111" s="13">
        <v>925.3</v>
      </c>
      <c r="G111" s="13">
        <v>337.7</v>
      </c>
      <c r="H111" s="13">
        <v>11</v>
      </c>
      <c r="I111" s="13">
        <v>6</v>
      </c>
      <c r="J111" s="13">
        <v>0</v>
      </c>
      <c r="K111" s="13">
        <v>0</v>
      </c>
      <c r="L111" s="20">
        <f t="shared" si="3"/>
        <v>2521.0999999999995</v>
      </c>
    </row>
    <row r="112" spans="1:12" ht="12.75">
      <c r="A112" t="s">
        <v>23</v>
      </c>
      <c r="B112" t="s">
        <v>156</v>
      </c>
      <c r="C112" t="s">
        <v>157</v>
      </c>
      <c r="D112" s="13">
        <v>0</v>
      </c>
      <c r="E112" s="13">
        <v>0</v>
      </c>
      <c r="F112" s="13">
        <v>0</v>
      </c>
      <c r="G112" s="13">
        <v>0</v>
      </c>
      <c r="H112" s="13">
        <v>84</v>
      </c>
      <c r="I112" s="13">
        <v>0</v>
      </c>
      <c r="J112" s="13">
        <v>0</v>
      </c>
      <c r="K112" s="13">
        <v>0</v>
      </c>
      <c r="L112" s="20">
        <f t="shared" si="3"/>
        <v>84</v>
      </c>
    </row>
    <row r="113" spans="1:12" ht="12.75">
      <c r="A113" t="s">
        <v>23</v>
      </c>
      <c r="B113" t="s">
        <v>158</v>
      </c>
      <c r="C113" t="s">
        <v>159</v>
      </c>
      <c r="D113" s="13">
        <v>0</v>
      </c>
      <c r="E113" s="13">
        <v>159</v>
      </c>
      <c r="F113" s="13">
        <v>0</v>
      </c>
      <c r="G113" s="13">
        <v>60</v>
      </c>
      <c r="H113" s="13">
        <v>0</v>
      </c>
      <c r="I113" s="13">
        <v>36</v>
      </c>
      <c r="J113" s="13">
        <v>0</v>
      </c>
      <c r="K113" s="13">
        <v>0</v>
      </c>
      <c r="L113" s="20">
        <f t="shared" si="3"/>
        <v>255</v>
      </c>
    </row>
    <row r="114" spans="1:12" ht="12.75">
      <c r="A114" t="s">
        <v>23</v>
      </c>
      <c r="B114" t="s">
        <v>160</v>
      </c>
      <c r="C114" t="s">
        <v>161</v>
      </c>
      <c r="D114" s="13">
        <v>544.8</v>
      </c>
      <c r="E114" s="13">
        <v>2600.8</v>
      </c>
      <c r="F114" s="13">
        <v>323.6</v>
      </c>
      <c r="G114" s="13">
        <v>3084.7</v>
      </c>
      <c r="H114" s="13">
        <v>3</v>
      </c>
      <c r="I114" s="13">
        <v>24</v>
      </c>
      <c r="J114" s="13">
        <v>0</v>
      </c>
      <c r="K114" s="13">
        <v>0</v>
      </c>
      <c r="L114" s="20">
        <f t="shared" si="3"/>
        <v>6580.9</v>
      </c>
    </row>
    <row r="115" spans="1:12" ht="12.75">
      <c r="A115" t="s">
        <v>23</v>
      </c>
      <c r="B115" t="s">
        <v>162</v>
      </c>
      <c r="C115" t="s">
        <v>163</v>
      </c>
      <c r="D115" s="13">
        <v>21083.6</v>
      </c>
      <c r="E115" s="13">
        <v>2858.8</v>
      </c>
      <c r="F115" s="13">
        <v>13719.5</v>
      </c>
      <c r="G115" s="13">
        <v>4206.3</v>
      </c>
      <c r="H115" s="13">
        <v>1093</v>
      </c>
      <c r="I115" s="13">
        <v>258</v>
      </c>
      <c r="J115" s="13">
        <v>0</v>
      </c>
      <c r="K115" s="13">
        <v>0</v>
      </c>
      <c r="L115" s="20">
        <f t="shared" si="3"/>
        <v>43219.2</v>
      </c>
    </row>
    <row r="116" spans="1:12" ht="12.75">
      <c r="A116" t="s">
        <v>23</v>
      </c>
      <c r="B116" t="s">
        <v>164</v>
      </c>
      <c r="C116" t="s">
        <v>165</v>
      </c>
      <c r="D116" s="13">
        <v>3100</v>
      </c>
      <c r="E116" s="13">
        <v>126</v>
      </c>
      <c r="F116" s="13">
        <v>3539</v>
      </c>
      <c r="G116" s="13">
        <v>101.1</v>
      </c>
      <c r="H116" s="13">
        <v>261</v>
      </c>
      <c r="I116" s="13">
        <v>0</v>
      </c>
      <c r="J116" s="13">
        <v>0</v>
      </c>
      <c r="K116" s="13">
        <v>0</v>
      </c>
      <c r="L116" s="20">
        <f t="shared" si="3"/>
        <v>7127.1</v>
      </c>
    </row>
    <row r="117" spans="1:12" ht="12.75">
      <c r="A117" t="s">
        <v>23</v>
      </c>
      <c r="B117" t="s">
        <v>166</v>
      </c>
      <c r="C117" t="s">
        <v>167</v>
      </c>
      <c r="D117" s="13">
        <v>8950</v>
      </c>
      <c r="E117" s="13">
        <v>3256.3</v>
      </c>
      <c r="F117" s="13">
        <v>7850</v>
      </c>
      <c r="G117" s="13">
        <v>3329</v>
      </c>
      <c r="H117" s="13">
        <v>354</v>
      </c>
      <c r="I117" s="13">
        <v>312</v>
      </c>
      <c r="J117" s="13">
        <v>0</v>
      </c>
      <c r="K117" s="13">
        <v>0</v>
      </c>
      <c r="L117" s="20">
        <f t="shared" si="3"/>
        <v>24051.3</v>
      </c>
    </row>
    <row r="118" spans="1:12" ht="12.75">
      <c r="A118" t="s">
        <v>23</v>
      </c>
      <c r="B118" t="s">
        <v>168</v>
      </c>
      <c r="C118" t="s">
        <v>169</v>
      </c>
      <c r="D118" s="13">
        <v>673</v>
      </c>
      <c r="E118" s="13">
        <v>60</v>
      </c>
      <c r="F118" s="13">
        <v>810</v>
      </c>
      <c r="G118" s="13">
        <v>96</v>
      </c>
      <c r="H118" s="13">
        <v>0</v>
      </c>
      <c r="I118" s="13">
        <v>0</v>
      </c>
      <c r="J118" s="13">
        <v>0</v>
      </c>
      <c r="K118" s="13">
        <v>0</v>
      </c>
      <c r="L118" s="20">
        <f t="shared" si="3"/>
        <v>1639</v>
      </c>
    </row>
    <row r="119" spans="1:12" ht="12.75">
      <c r="A119" t="s">
        <v>23</v>
      </c>
      <c r="B119" t="s">
        <v>170</v>
      </c>
      <c r="C119" t="s">
        <v>171</v>
      </c>
      <c r="D119" s="13">
        <v>2244</v>
      </c>
      <c r="E119" s="13">
        <v>490</v>
      </c>
      <c r="F119" s="13">
        <v>2170</v>
      </c>
      <c r="G119" s="13">
        <v>554</v>
      </c>
      <c r="H119" s="13">
        <v>101</v>
      </c>
      <c r="I119" s="13">
        <v>0</v>
      </c>
      <c r="J119" s="13">
        <v>0</v>
      </c>
      <c r="K119" s="13">
        <v>0</v>
      </c>
      <c r="L119" s="20">
        <f t="shared" si="3"/>
        <v>5559</v>
      </c>
    </row>
    <row r="120" spans="1:12" ht="12.75">
      <c r="A120" t="s">
        <v>23</v>
      </c>
      <c r="B120" t="s">
        <v>172</v>
      </c>
      <c r="C120" t="s">
        <v>173</v>
      </c>
      <c r="D120" s="13">
        <v>14091</v>
      </c>
      <c r="E120" s="13">
        <v>7184</v>
      </c>
      <c r="F120" s="13">
        <v>11255</v>
      </c>
      <c r="G120" s="13">
        <v>7746</v>
      </c>
      <c r="H120" s="13">
        <v>1226</v>
      </c>
      <c r="I120" s="13">
        <v>930</v>
      </c>
      <c r="J120" s="17">
        <v>783</v>
      </c>
      <c r="K120" s="17">
        <v>306</v>
      </c>
      <c r="L120" s="20">
        <f t="shared" si="3"/>
        <v>43521</v>
      </c>
    </row>
    <row r="121" spans="1:12" ht="12.75">
      <c r="A121" t="s">
        <v>23</v>
      </c>
      <c r="B121" t="s">
        <v>174</v>
      </c>
      <c r="C121" t="s">
        <v>175</v>
      </c>
      <c r="D121" s="13">
        <v>14794</v>
      </c>
      <c r="E121" s="13">
        <v>1654</v>
      </c>
      <c r="F121" s="13">
        <v>13577.6</v>
      </c>
      <c r="G121" s="13">
        <v>1779</v>
      </c>
      <c r="H121" s="13">
        <v>598</v>
      </c>
      <c r="I121" s="13">
        <v>72</v>
      </c>
      <c r="J121" s="13">
        <v>0</v>
      </c>
      <c r="K121" s="13">
        <v>0</v>
      </c>
      <c r="L121" s="20">
        <f t="shared" si="3"/>
        <v>32474.6</v>
      </c>
    </row>
    <row r="122" spans="1:12" ht="12.75">
      <c r="A122" t="s">
        <v>23</v>
      </c>
      <c r="B122" t="s">
        <v>176</v>
      </c>
      <c r="C122" t="s">
        <v>177</v>
      </c>
      <c r="D122" s="13">
        <v>542.6</v>
      </c>
      <c r="E122" s="13">
        <v>599.6</v>
      </c>
      <c r="F122" s="13">
        <v>45</v>
      </c>
      <c r="G122" s="13">
        <v>751.3</v>
      </c>
      <c r="H122" s="13">
        <v>0</v>
      </c>
      <c r="I122" s="13">
        <v>3</v>
      </c>
      <c r="J122" s="13">
        <v>0</v>
      </c>
      <c r="K122" s="13">
        <v>0</v>
      </c>
      <c r="L122" s="20">
        <f t="shared" si="3"/>
        <v>1941.5</v>
      </c>
    </row>
    <row r="123" spans="1:12" ht="12.75">
      <c r="A123" t="s">
        <v>23</v>
      </c>
      <c r="B123" t="s">
        <v>178</v>
      </c>
      <c r="C123" t="s">
        <v>348</v>
      </c>
      <c r="D123" s="13">
        <v>3405</v>
      </c>
      <c r="E123" s="13">
        <v>197</v>
      </c>
      <c r="F123" s="13">
        <v>2065</v>
      </c>
      <c r="G123" s="13">
        <v>307</v>
      </c>
      <c r="H123" s="13">
        <v>100</v>
      </c>
      <c r="I123" s="13">
        <v>6</v>
      </c>
      <c r="J123" s="13">
        <v>0</v>
      </c>
      <c r="K123" s="13">
        <v>0</v>
      </c>
      <c r="L123" s="20">
        <f t="shared" si="3"/>
        <v>6080</v>
      </c>
    </row>
    <row r="124" spans="1:12" ht="12.75">
      <c r="A124" t="s">
        <v>23</v>
      </c>
      <c r="B124" t="s">
        <v>179</v>
      </c>
      <c r="C124" t="s">
        <v>180</v>
      </c>
      <c r="D124" s="13">
        <v>384</v>
      </c>
      <c r="E124" s="13">
        <v>328</v>
      </c>
      <c r="F124" s="13">
        <v>603</v>
      </c>
      <c r="G124" s="13">
        <v>154</v>
      </c>
      <c r="H124" s="13">
        <v>84</v>
      </c>
      <c r="I124" s="13">
        <v>42</v>
      </c>
      <c r="J124" s="17">
        <v>66</v>
      </c>
      <c r="K124" s="17">
        <v>0</v>
      </c>
      <c r="L124" s="20">
        <f t="shared" si="3"/>
        <v>1661</v>
      </c>
    </row>
    <row r="125" spans="1:12" ht="12.75">
      <c r="A125" t="s">
        <v>23</v>
      </c>
      <c r="B125" t="s">
        <v>181</v>
      </c>
      <c r="C125" t="s">
        <v>182</v>
      </c>
      <c r="D125" s="13">
        <v>1847</v>
      </c>
      <c r="E125" s="13">
        <v>752</v>
      </c>
      <c r="F125" s="13">
        <v>1344</v>
      </c>
      <c r="G125" s="13">
        <v>809</v>
      </c>
      <c r="H125" s="13">
        <v>303</v>
      </c>
      <c r="I125" s="13">
        <v>95</v>
      </c>
      <c r="J125" s="17">
        <v>90</v>
      </c>
      <c r="K125" s="17">
        <v>0</v>
      </c>
      <c r="L125" s="20">
        <f t="shared" si="3"/>
        <v>5240</v>
      </c>
    </row>
    <row r="126" spans="1:12" ht="12.75">
      <c r="A126" t="s">
        <v>23</v>
      </c>
      <c r="B126" t="s">
        <v>183</v>
      </c>
      <c r="C126" t="s">
        <v>184</v>
      </c>
      <c r="D126" s="13">
        <v>2231</v>
      </c>
      <c r="E126" s="13">
        <v>369</v>
      </c>
      <c r="F126" s="13">
        <v>1795</v>
      </c>
      <c r="G126" s="13">
        <v>410</v>
      </c>
      <c r="H126" s="13">
        <v>237</v>
      </c>
      <c r="I126" s="13">
        <v>82</v>
      </c>
      <c r="J126" s="17">
        <v>84</v>
      </c>
      <c r="K126" s="17">
        <v>0</v>
      </c>
      <c r="L126" s="20">
        <f t="shared" si="3"/>
        <v>5208</v>
      </c>
    </row>
    <row r="127" spans="1:12" ht="12.75">
      <c r="A127" t="s">
        <v>23</v>
      </c>
      <c r="B127" t="s">
        <v>185</v>
      </c>
      <c r="C127" t="s">
        <v>186</v>
      </c>
      <c r="D127" s="13">
        <v>1645</v>
      </c>
      <c r="E127" s="13">
        <v>120</v>
      </c>
      <c r="F127" s="13">
        <v>1493</v>
      </c>
      <c r="G127" s="13">
        <v>113</v>
      </c>
      <c r="H127" s="13">
        <v>108</v>
      </c>
      <c r="I127" s="13">
        <v>0</v>
      </c>
      <c r="J127" s="13">
        <v>0</v>
      </c>
      <c r="K127" s="13">
        <v>0</v>
      </c>
      <c r="L127" s="20">
        <f t="shared" si="3"/>
        <v>3479</v>
      </c>
    </row>
    <row r="128" spans="1:12" ht="12.75">
      <c r="A128" t="s">
        <v>23</v>
      </c>
      <c r="B128" t="s">
        <v>349</v>
      </c>
      <c r="C128" t="s">
        <v>350</v>
      </c>
      <c r="D128" s="13">
        <v>874</v>
      </c>
      <c r="E128" s="13">
        <v>110</v>
      </c>
      <c r="F128" s="13">
        <v>928</v>
      </c>
      <c r="G128" s="13">
        <v>192</v>
      </c>
      <c r="H128" s="13">
        <v>60</v>
      </c>
      <c r="I128" s="13">
        <v>0</v>
      </c>
      <c r="J128" s="17">
        <v>75</v>
      </c>
      <c r="K128" s="17">
        <v>0</v>
      </c>
      <c r="L128" s="20">
        <f t="shared" si="3"/>
        <v>2239</v>
      </c>
    </row>
    <row r="129" spans="1:12" ht="12.75">
      <c r="A129" t="s">
        <v>23</v>
      </c>
      <c r="B129" t="s">
        <v>187</v>
      </c>
      <c r="C129" t="s">
        <v>188</v>
      </c>
      <c r="D129" s="13">
        <v>4798</v>
      </c>
      <c r="E129" s="13">
        <v>1507</v>
      </c>
      <c r="F129" s="13">
        <v>5197.6</v>
      </c>
      <c r="G129" s="13">
        <v>1474</v>
      </c>
      <c r="H129" s="13">
        <v>228</v>
      </c>
      <c r="I129" s="13">
        <v>0</v>
      </c>
      <c r="J129" s="13">
        <v>0</v>
      </c>
      <c r="K129" s="13">
        <v>0</v>
      </c>
      <c r="L129" s="20">
        <f t="shared" si="3"/>
        <v>13204.6</v>
      </c>
    </row>
    <row r="130" spans="1:12" ht="12.75">
      <c r="A130" t="s">
        <v>23</v>
      </c>
      <c r="B130" t="s">
        <v>189</v>
      </c>
      <c r="C130" t="s">
        <v>190</v>
      </c>
      <c r="D130" s="13">
        <v>1092</v>
      </c>
      <c r="E130" s="13">
        <v>0.5</v>
      </c>
      <c r="F130" s="13">
        <v>3113</v>
      </c>
      <c r="G130" s="13">
        <v>0</v>
      </c>
      <c r="H130" s="13">
        <v>459</v>
      </c>
      <c r="I130" s="13">
        <v>0</v>
      </c>
      <c r="J130" s="13">
        <v>0</v>
      </c>
      <c r="K130" s="13">
        <v>0</v>
      </c>
      <c r="L130" s="20">
        <f t="shared" si="3"/>
        <v>4664.5</v>
      </c>
    </row>
    <row r="131" spans="1:12" ht="12.75">
      <c r="A131" t="s">
        <v>23</v>
      </c>
      <c r="B131" t="s">
        <v>191</v>
      </c>
      <c r="C131" t="s">
        <v>192</v>
      </c>
      <c r="D131" s="13">
        <v>122</v>
      </c>
      <c r="E131" s="13">
        <v>101</v>
      </c>
      <c r="F131" s="13">
        <v>121</v>
      </c>
      <c r="G131" s="13">
        <v>9</v>
      </c>
      <c r="H131" s="13">
        <v>42</v>
      </c>
      <c r="I131" s="13">
        <v>0</v>
      </c>
      <c r="J131" s="13">
        <v>0</v>
      </c>
      <c r="K131" s="13">
        <v>0</v>
      </c>
      <c r="L131" s="20">
        <f t="shared" si="3"/>
        <v>395</v>
      </c>
    </row>
    <row r="132" spans="1:12" ht="12.75">
      <c r="A132" t="s">
        <v>23</v>
      </c>
      <c r="B132" t="s">
        <v>193</v>
      </c>
      <c r="C132" t="s">
        <v>194</v>
      </c>
      <c r="D132" s="13">
        <v>615</v>
      </c>
      <c r="E132" s="13">
        <v>407</v>
      </c>
      <c r="F132" s="13">
        <v>719.2</v>
      </c>
      <c r="G132" s="13">
        <v>366</v>
      </c>
      <c r="H132" s="13">
        <v>57</v>
      </c>
      <c r="I132" s="13">
        <v>16</v>
      </c>
      <c r="J132" s="13">
        <v>0</v>
      </c>
      <c r="K132" s="13">
        <v>0</v>
      </c>
      <c r="L132" s="20">
        <f t="shared" si="3"/>
        <v>2180.2</v>
      </c>
    </row>
    <row r="133" spans="1:12" ht="12.75">
      <c r="A133" t="s">
        <v>23</v>
      </c>
      <c r="B133" t="s">
        <v>195</v>
      </c>
      <c r="C133" t="s">
        <v>196</v>
      </c>
      <c r="D133" s="13">
        <v>2973</v>
      </c>
      <c r="E133" s="13">
        <v>220</v>
      </c>
      <c r="F133" s="13">
        <v>935.8</v>
      </c>
      <c r="G133" s="13">
        <v>89</v>
      </c>
      <c r="H133" s="13">
        <v>5</v>
      </c>
      <c r="I133" s="13">
        <v>0</v>
      </c>
      <c r="J133" s="13">
        <v>0</v>
      </c>
      <c r="K133" s="13">
        <v>0</v>
      </c>
      <c r="L133" s="20">
        <f t="shared" si="3"/>
        <v>4222.8</v>
      </c>
    </row>
    <row r="134" spans="1:12" ht="12.75">
      <c r="A134" t="s">
        <v>23</v>
      </c>
      <c r="B134" t="s">
        <v>197</v>
      </c>
      <c r="C134" t="s">
        <v>198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20">
        <f t="shared" si="3"/>
        <v>0</v>
      </c>
    </row>
    <row r="135" spans="1:12" ht="12.75">
      <c r="A135" t="s">
        <v>23</v>
      </c>
      <c r="B135" t="s">
        <v>199</v>
      </c>
      <c r="C135" t="s">
        <v>200</v>
      </c>
      <c r="D135" s="13">
        <v>3713</v>
      </c>
      <c r="E135" s="13">
        <v>1271.3</v>
      </c>
      <c r="F135" s="13">
        <v>3178</v>
      </c>
      <c r="G135" s="13">
        <v>1201</v>
      </c>
      <c r="H135" s="13">
        <v>224</v>
      </c>
      <c r="I135" s="13">
        <v>424</v>
      </c>
      <c r="J135" s="13">
        <v>0</v>
      </c>
      <c r="K135" s="13">
        <v>0</v>
      </c>
      <c r="L135" s="20">
        <f t="shared" si="3"/>
        <v>10011.3</v>
      </c>
    </row>
    <row r="136" spans="1:12" ht="12.75">
      <c r="A136" t="s">
        <v>23</v>
      </c>
      <c r="B136" t="s">
        <v>201</v>
      </c>
      <c r="C136" t="s">
        <v>202</v>
      </c>
      <c r="D136" s="13">
        <v>26462</v>
      </c>
      <c r="E136" s="13">
        <v>8377.8</v>
      </c>
      <c r="F136" s="13">
        <v>19216.4</v>
      </c>
      <c r="G136" s="13">
        <v>9125</v>
      </c>
      <c r="H136" s="13">
        <v>1179</v>
      </c>
      <c r="I136" s="13">
        <v>888</v>
      </c>
      <c r="J136" s="13">
        <v>0</v>
      </c>
      <c r="K136" s="13">
        <v>0</v>
      </c>
      <c r="L136" s="20">
        <f t="shared" si="3"/>
        <v>65248.200000000004</v>
      </c>
    </row>
    <row r="137" spans="1:12" ht="12.75">
      <c r="A137" t="s">
        <v>23</v>
      </c>
      <c r="B137" t="s">
        <v>203</v>
      </c>
      <c r="C137" t="s">
        <v>204</v>
      </c>
      <c r="D137" s="13">
        <v>517.2</v>
      </c>
      <c r="E137" s="13">
        <v>907.3</v>
      </c>
      <c r="F137" s="13">
        <v>303.1</v>
      </c>
      <c r="G137" s="13">
        <v>1087.2</v>
      </c>
      <c r="H137" s="13">
        <v>8</v>
      </c>
      <c r="I137" s="13">
        <v>0</v>
      </c>
      <c r="J137" s="13">
        <v>0</v>
      </c>
      <c r="K137" s="13">
        <v>0</v>
      </c>
      <c r="L137" s="20">
        <f t="shared" si="3"/>
        <v>2822.8</v>
      </c>
    </row>
    <row r="138" spans="1:12" ht="12.75">
      <c r="A138" t="s">
        <v>23</v>
      </c>
      <c r="B138" t="s">
        <v>205</v>
      </c>
      <c r="C138" t="s">
        <v>206</v>
      </c>
      <c r="D138" s="13">
        <v>502</v>
      </c>
      <c r="E138" s="13">
        <v>1042.7</v>
      </c>
      <c r="F138" s="13">
        <v>34</v>
      </c>
      <c r="G138" s="13">
        <v>830</v>
      </c>
      <c r="H138" s="13">
        <v>3</v>
      </c>
      <c r="I138" s="13">
        <v>6</v>
      </c>
      <c r="J138" s="13">
        <v>0</v>
      </c>
      <c r="K138" s="13">
        <v>0</v>
      </c>
      <c r="L138" s="20">
        <f t="shared" si="3"/>
        <v>2417.7</v>
      </c>
    </row>
    <row r="139" spans="1:12" ht="12.75">
      <c r="A139" t="s">
        <v>23</v>
      </c>
      <c r="B139" t="s">
        <v>351</v>
      </c>
      <c r="C139" t="s">
        <v>352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20">
        <f t="shared" si="3"/>
        <v>0</v>
      </c>
    </row>
    <row r="140" spans="1:12" ht="12.75">
      <c r="A140" t="s">
        <v>23</v>
      </c>
      <c r="B140" t="s">
        <v>207</v>
      </c>
      <c r="C140" t="s">
        <v>208</v>
      </c>
      <c r="D140" s="13">
        <v>94</v>
      </c>
      <c r="E140" s="13">
        <v>0</v>
      </c>
      <c r="F140" s="13">
        <v>30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20">
        <f t="shared" si="3"/>
        <v>124</v>
      </c>
    </row>
    <row r="141" spans="1:12" ht="12.75">
      <c r="A141" t="s">
        <v>23</v>
      </c>
      <c r="B141" t="s">
        <v>209</v>
      </c>
      <c r="C141" t="s">
        <v>210</v>
      </c>
      <c r="D141" s="13">
        <v>3729</v>
      </c>
      <c r="E141" s="13">
        <v>493</v>
      </c>
      <c r="F141" s="13">
        <v>3402</v>
      </c>
      <c r="G141" s="13">
        <v>521</v>
      </c>
      <c r="H141" s="13">
        <v>81</v>
      </c>
      <c r="I141" s="13">
        <v>2</v>
      </c>
      <c r="J141" s="13">
        <v>0</v>
      </c>
      <c r="K141" s="13">
        <v>0</v>
      </c>
      <c r="L141" s="20">
        <f t="shared" si="3"/>
        <v>8228</v>
      </c>
    </row>
    <row r="142" spans="1:12" ht="12.75">
      <c r="A142" t="s">
        <v>23</v>
      </c>
      <c r="B142" t="s">
        <v>211</v>
      </c>
      <c r="C142" t="s">
        <v>212</v>
      </c>
      <c r="D142" s="13">
        <v>3104.3</v>
      </c>
      <c r="E142" s="13">
        <v>128.2</v>
      </c>
      <c r="F142" s="13">
        <v>1374.4</v>
      </c>
      <c r="G142" s="13">
        <v>211</v>
      </c>
      <c r="H142" s="13">
        <v>0</v>
      </c>
      <c r="I142" s="13">
        <v>3</v>
      </c>
      <c r="J142" s="13">
        <v>0</v>
      </c>
      <c r="K142" s="13">
        <v>0</v>
      </c>
      <c r="L142" s="20">
        <f t="shared" si="3"/>
        <v>4820.9</v>
      </c>
    </row>
    <row r="143" spans="1:12" ht="12.75">
      <c r="A143" t="s">
        <v>23</v>
      </c>
      <c r="B143" t="s">
        <v>213</v>
      </c>
      <c r="C143" t="s">
        <v>214</v>
      </c>
      <c r="D143" s="13">
        <v>4591</v>
      </c>
      <c r="E143" s="13">
        <v>2801</v>
      </c>
      <c r="F143" s="13">
        <v>3585</v>
      </c>
      <c r="G143" s="13">
        <v>2237</v>
      </c>
      <c r="H143" s="13">
        <v>297</v>
      </c>
      <c r="I143" s="13">
        <v>233</v>
      </c>
      <c r="J143" s="17">
        <v>84</v>
      </c>
      <c r="K143" s="17">
        <v>0</v>
      </c>
      <c r="L143" s="20">
        <f t="shared" si="3"/>
        <v>13828</v>
      </c>
    </row>
    <row r="144" spans="1:12" ht="12.75">
      <c r="A144" t="s">
        <v>23</v>
      </c>
      <c r="B144" t="s">
        <v>353</v>
      </c>
      <c r="C144" t="s">
        <v>354</v>
      </c>
      <c r="D144" s="13">
        <v>0</v>
      </c>
      <c r="E144" s="13">
        <v>0</v>
      </c>
      <c r="F144" s="13">
        <v>0</v>
      </c>
      <c r="G144" s="13">
        <v>4</v>
      </c>
      <c r="H144" s="13">
        <v>0</v>
      </c>
      <c r="I144" s="13">
        <v>0</v>
      </c>
      <c r="J144" s="13">
        <v>0</v>
      </c>
      <c r="K144" s="13">
        <v>0</v>
      </c>
      <c r="L144" s="20">
        <f t="shared" si="3"/>
        <v>4</v>
      </c>
    </row>
    <row r="145" spans="1:12" ht="12.75">
      <c r="A145" t="s">
        <v>23</v>
      </c>
      <c r="B145" t="s">
        <v>215</v>
      </c>
      <c r="C145" t="s">
        <v>216</v>
      </c>
      <c r="D145" s="13">
        <v>14599.8</v>
      </c>
      <c r="E145" s="13">
        <v>4940.5</v>
      </c>
      <c r="F145" s="13">
        <v>11129.6</v>
      </c>
      <c r="G145" s="13">
        <v>6106</v>
      </c>
      <c r="H145" s="13">
        <v>854</v>
      </c>
      <c r="I145" s="13">
        <v>54</v>
      </c>
      <c r="J145" s="17">
        <v>399</v>
      </c>
      <c r="K145" s="17">
        <v>0</v>
      </c>
      <c r="L145" s="20">
        <f t="shared" si="3"/>
        <v>38082.9</v>
      </c>
    </row>
    <row r="146" spans="1:12" ht="12.75">
      <c r="A146" t="s">
        <v>23</v>
      </c>
      <c r="B146" t="s">
        <v>217</v>
      </c>
      <c r="C146" t="s">
        <v>218</v>
      </c>
      <c r="D146" s="13">
        <v>2826</v>
      </c>
      <c r="E146" s="13">
        <v>22</v>
      </c>
      <c r="F146" s="13">
        <v>2310</v>
      </c>
      <c r="G146" s="13">
        <v>48</v>
      </c>
      <c r="H146" s="13">
        <v>138</v>
      </c>
      <c r="I146" s="13">
        <v>18</v>
      </c>
      <c r="J146" s="13">
        <v>0</v>
      </c>
      <c r="K146" s="13">
        <v>0</v>
      </c>
      <c r="L146" s="20">
        <f t="shared" si="3"/>
        <v>5362</v>
      </c>
    </row>
    <row r="147" spans="1:12" ht="12.75">
      <c r="A147" t="s">
        <v>23</v>
      </c>
      <c r="B147" t="s">
        <v>219</v>
      </c>
      <c r="C147" t="s">
        <v>220</v>
      </c>
      <c r="D147" s="13">
        <v>39</v>
      </c>
      <c r="E147" s="13">
        <v>0</v>
      </c>
      <c r="F147" s="13">
        <v>33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20">
        <f t="shared" si="3"/>
        <v>72</v>
      </c>
    </row>
    <row r="148" spans="1:12" ht="12.75">
      <c r="A148" t="s">
        <v>23</v>
      </c>
      <c r="B148" t="s">
        <v>355</v>
      </c>
      <c r="C148" t="s">
        <v>356</v>
      </c>
      <c r="D148" s="13">
        <v>0</v>
      </c>
      <c r="E148" s="13">
        <v>16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20">
        <f t="shared" si="3"/>
        <v>16</v>
      </c>
    </row>
    <row r="149" spans="1:12" ht="12.75">
      <c r="A149" t="s">
        <v>23</v>
      </c>
      <c r="B149" t="s">
        <v>221</v>
      </c>
      <c r="C149" t="s">
        <v>222</v>
      </c>
      <c r="D149" s="13">
        <v>336</v>
      </c>
      <c r="E149" s="13">
        <v>216</v>
      </c>
      <c r="F149" s="13">
        <v>735</v>
      </c>
      <c r="G149" s="13">
        <v>326</v>
      </c>
      <c r="H149" s="13">
        <v>0</v>
      </c>
      <c r="I149" s="13">
        <v>78</v>
      </c>
      <c r="J149" s="13">
        <v>0</v>
      </c>
      <c r="K149" s="13">
        <v>0</v>
      </c>
      <c r="L149" s="20">
        <f t="shared" si="3"/>
        <v>1691</v>
      </c>
    </row>
    <row r="150" spans="1:12" ht="12.75">
      <c r="A150" t="s">
        <v>23</v>
      </c>
      <c r="B150" t="s">
        <v>223</v>
      </c>
      <c r="C150" t="s">
        <v>224</v>
      </c>
      <c r="D150" s="13">
        <v>33</v>
      </c>
      <c r="E150" s="13">
        <v>91.7</v>
      </c>
      <c r="F150" s="13">
        <v>0</v>
      </c>
      <c r="G150" s="13">
        <v>93</v>
      </c>
      <c r="H150" s="13">
        <v>0</v>
      </c>
      <c r="I150" s="13">
        <v>0</v>
      </c>
      <c r="J150" s="13">
        <v>0</v>
      </c>
      <c r="K150" s="13">
        <v>0</v>
      </c>
      <c r="L150" s="20">
        <f t="shared" si="3"/>
        <v>217.7</v>
      </c>
    </row>
    <row r="151" spans="1:12" ht="12.75">
      <c r="A151" t="s">
        <v>23</v>
      </c>
      <c r="B151" t="s">
        <v>225</v>
      </c>
      <c r="C151" t="s">
        <v>226</v>
      </c>
      <c r="D151" s="13">
        <v>62</v>
      </c>
      <c r="E151" s="13">
        <v>2</v>
      </c>
      <c r="F151" s="13">
        <v>22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20">
        <f t="shared" si="3"/>
        <v>86</v>
      </c>
    </row>
    <row r="152" spans="1:12" ht="12.75">
      <c r="A152" t="s">
        <v>23</v>
      </c>
      <c r="B152" t="s">
        <v>227</v>
      </c>
      <c r="C152" t="s">
        <v>228</v>
      </c>
      <c r="D152" s="13">
        <v>3165.3</v>
      </c>
      <c r="E152" s="13">
        <v>79.6</v>
      </c>
      <c r="F152" s="13">
        <v>3440.1</v>
      </c>
      <c r="G152" s="13">
        <v>918.9</v>
      </c>
      <c r="H152" s="13">
        <v>232</v>
      </c>
      <c r="I152" s="13">
        <v>90</v>
      </c>
      <c r="J152" s="13">
        <v>0</v>
      </c>
      <c r="K152" s="13">
        <v>0</v>
      </c>
      <c r="L152" s="20">
        <f t="shared" si="3"/>
        <v>7925.9</v>
      </c>
    </row>
    <row r="153" spans="1:12" ht="12.75">
      <c r="A153" t="s">
        <v>23</v>
      </c>
      <c r="B153" t="s">
        <v>229</v>
      </c>
      <c r="C153" t="s">
        <v>230</v>
      </c>
      <c r="D153" s="13">
        <v>8176.3</v>
      </c>
      <c r="E153" s="13">
        <v>1273.4</v>
      </c>
      <c r="F153" s="13">
        <v>7658.3</v>
      </c>
      <c r="G153" s="13">
        <v>1792.1</v>
      </c>
      <c r="H153" s="13">
        <v>523</v>
      </c>
      <c r="I153" s="13">
        <v>0</v>
      </c>
      <c r="J153" s="13">
        <v>0</v>
      </c>
      <c r="K153" s="13">
        <v>0</v>
      </c>
      <c r="L153" s="20">
        <f t="shared" si="3"/>
        <v>19423.1</v>
      </c>
    </row>
    <row r="154" spans="1:12" ht="12.75">
      <c r="A154" t="s">
        <v>23</v>
      </c>
      <c r="B154" t="s">
        <v>231</v>
      </c>
      <c r="C154" t="s">
        <v>232</v>
      </c>
      <c r="D154" s="13">
        <v>577</v>
      </c>
      <c r="E154" s="13">
        <v>136</v>
      </c>
      <c r="F154" s="13">
        <v>550</v>
      </c>
      <c r="G154" s="13">
        <v>188</v>
      </c>
      <c r="H154" s="13">
        <v>3</v>
      </c>
      <c r="I154" s="13">
        <v>0</v>
      </c>
      <c r="J154" s="13">
        <v>0</v>
      </c>
      <c r="K154" s="13">
        <v>0</v>
      </c>
      <c r="L154" s="20">
        <f t="shared" si="3"/>
        <v>1454</v>
      </c>
    </row>
    <row r="155" spans="1:12" ht="12.75">
      <c r="A155" t="s">
        <v>23</v>
      </c>
      <c r="B155" t="s">
        <v>233</v>
      </c>
      <c r="C155" t="s">
        <v>234</v>
      </c>
      <c r="D155" s="13">
        <v>3647</v>
      </c>
      <c r="E155" s="13">
        <v>920</v>
      </c>
      <c r="F155" s="13">
        <v>3645.2</v>
      </c>
      <c r="G155" s="13">
        <v>1317</v>
      </c>
      <c r="H155" s="13">
        <v>451</v>
      </c>
      <c r="I155" s="13">
        <v>165</v>
      </c>
      <c r="J155" s="17">
        <v>348</v>
      </c>
      <c r="K155" s="17">
        <v>0</v>
      </c>
      <c r="L155" s="20">
        <f t="shared" si="3"/>
        <v>10493.2</v>
      </c>
    </row>
    <row r="156" spans="1:12" ht="12.75">
      <c r="A156" t="s">
        <v>23</v>
      </c>
      <c r="B156" t="s">
        <v>235</v>
      </c>
      <c r="C156" t="s">
        <v>357</v>
      </c>
      <c r="D156" s="13">
        <v>6241</v>
      </c>
      <c r="E156" s="13">
        <v>1105</v>
      </c>
      <c r="F156" s="13">
        <v>4939</v>
      </c>
      <c r="G156" s="13">
        <v>1425</v>
      </c>
      <c r="H156" s="13">
        <v>546</v>
      </c>
      <c r="I156" s="13">
        <v>39</v>
      </c>
      <c r="J156" s="17">
        <v>184</v>
      </c>
      <c r="K156" s="17">
        <v>0</v>
      </c>
      <c r="L156" s="20">
        <f t="shared" si="3"/>
        <v>14479</v>
      </c>
    </row>
    <row r="157" spans="1:12" ht="12.75">
      <c r="A157" t="s">
        <v>23</v>
      </c>
      <c r="B157" t="s">
        <v>236</v>
      </c>
      <c r="C157" t="s">
        <v>237</v>
      </c>
      <c r="D157" s="13">
        <v>7488</v>
      </c>
      <c r="E157" s="13">
        <v>7699</v>
      </c>
      <c r="F157" s="13">
        <v>6648.2</v>
      </c>
      <c r="G157" s="13">
        <v>7329.6</v>
      </c>
      <c r="H157" s="13">
        <v>525</v>
      </c>
      <c r="I157" s="13">
        <v>878</v>
      </c>
      <c r="J157" s="13">
        <v>0</v>
      </c>
      <c r="K157" s="13">
        <v>0</v>
      </c>
      <c r="L157" s="20">
        <f t="shared" si="3"/>
        <v>30567.800000000003</v>
      </c>
    </row>
    <row r="158" spans="1:12" ht="12.75">
      <c r="A158" t="s">
        <v>25</v>
      </c>
      <c r="B158" t="s">
        <v>238</v>
      </c>
      <c r="C158" t="s">
        <v>239</v>
      </c>
      <c r="D158" s="13">
        <v>1550.4</v>
      </c>
      <c r="E158" s="13">
        <v>0</v>
      </c>
      <c r="F158" s="13">
        <v>221.6</v>
      </c>
      <c r="G158" s="13">
        <v>164</v>
      </c>
      <c r="H158" s="13">
        <v>0</v>
      </c>
      <c r="I158" s="13">
        <v>0</v>
      </c>
      <c r="J158" s="13">
        <v>0</v>
      </c>
      <c r="K158" s="13">
        <v>0</v>
      </c>
      <c r="L158" s="20">
        <f t="shared" si="3"/>
        <v>1936</v>
      </c>
    </row>
    <row r="159" spans="1:12" ht="12.75">
      <c r="A159" t="s">
        <v>25</v>
      </c>
      <c r="B159" t="s">
        <v>240</v>
      </c>
      <c r="C159" t="s">
        <v>241</v>
      </c>
      <c r="D159" s="13">
        <v>0</v>
      </c>
      <c r="E159" s="13">
        <v>0</v>
      </c>
      <c r="F159" s="13">
        <v>48</v>
      </c>
      <c r="G159" s="13">
        <v>0</v>
      </c>
      <c r="H159" s="13">
        <v>36</v>
      </c>
      <c r="I159" s="13">
        <v>0</v>
      </c>
      <c r="J159" s="13">
        <v>0</v>
      </c>
      <c r="K159" s="13">
        <v>0</v>
      </c>
      <c r="L159" s="20">
        <f t="shared" si="3"/>
        <v>84</v>
      </c>
    </row>
    <row r="160" spans="1:12" ht="12.75">
      <c r="A160" t="s">
        <v>27</v>
      </c>
      <c r="B160" t="s">
        <v>358</v>
      </c>
      <c r="C160" t="s">
        <v>359</v>
      </c>
      <c r="D160" s="13">
        <v>0</v>
      </c>
      <c r="E160" s="13">
        <v>-2</v>
      </c>
      <c r="F160" s="13">
        <v>0</v>
      </c>
      <c r="G160" s="13">
        <v>-4</v>
      </c>
      <c r="H160" s="13">
        <v>48</v>
      </c>
      <c r="I160" s="13">
        <v>0</v>
      </c>
      <c r="J160" s="13">
        <v>0</v>
      </c>
      <c r="K160" s="13">
        <v>0</v>
      </c>
      <c r="L160" s="20">
        <f t="shared" si="3"/>
        <v>42</v>
      </c>
    </row>
    <row r="161" spans="1:12" ht="12.75">
      <c r="A161" t="s">
        <v>27</v>
      </c>
      <c r="B161" t="s">
        <v>242</v>
      </c>
      <c r="C161" t="s">
        <v>360</v>
      </c>
      <c r="D161" s="13">
        <v>538</v>
      </c>
      <c r="E161" s="13">
        <v>154</v>
      </c>
      <c r="F161" s="13">
        <v>936</v>
      </c>
      <c r="G161" s="13">
        <v>172</v>
      </c>
      <c r="H161" s="13">
        <v>0</v>
      </c>
      <c r="I161" s="13">
        <v>0</v>
      </c>
      <c r="J161" s="13">
        <v>0</v>
      </c>
      <c r="K161" s="13">
        <v>0</v>
      </c>
      <c r="L161" s="20">
        <f t="shared" si="3"/>
        <v>1800</v>
      </c>
    </row>
    <row r="162" spans="1:12" ht="12.75">
      <c r="A162" t="s">
        <v>27</v>
      </c>
      <c r="B162" t="s">
        <v>361</v>
      </c>
      <c r="C162" t="s">
        <v>362</v>
      </c>
      <c r="D162" s="13">
        <v>0</v>
      </c>
      <c r="E162" s="13">
        <v>12</v>
      </c>
      <c r="F162" s="13">
        <v>16</v>
      </c>
      <c r="G162" s="13">
        <v>6</v>
      </c>
      <c r="H162" s="13">
        <v>0</v>
      </c>
      <c r="I162" s="13">
        <v>0</v>
      </c>
      <c r="J162" s="13">
        <v>0</v>
      </c>
      <c r="K162" s="13">
        <v>0</v>
      </c>
      <c r="L162" s="20">
        <f t="shared" si="3"/>
        <v>34</v>
      </c>
    </row>
    <row r="163" spans="1:12" ht="12.75">
      <c r="A163" t="s">
        <v>27</v>
      </c>
      <c r="B163" t="s">
        <v>243</v>
      </c>
      <c r="C163" t="s">
        <v>244</v>
      </c>
      <c r="D163" s="13">
        <v>109.7</v>
      </c>
      <c r="E163" s="13">
        <v>38</v>
      </c>
      <c r="F163" s="13">
        <v>149.6</v>
      </c>
      <c r="G163" s="13">
        <v>49</v>
      </c>
      <c r="H163" s="13">
        <v>0</v>
      </c>
      <c r="I163" s="13">
        <v>0</v>
      </c>
      <c r="J163" s="13">
        <v>0</v>
      </c>
      <c r="K163" s="13">
        <v>0</v>
      </c>
      <c r="L163" s="20">
        <f t="shared" si="3"/>
        <v>346.29999999999995</v>
      </c>
    </row>
    <row r="164" spans="1:12" ht="12.75">
      <c r="A164" t="s">
        <v>27</v>
      </c>
      <c r="B164" t="s">
        <v>363</v>
      </c>
      <c r="C164" t="s">
        <v>364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9</v>
      </c>
      <c r="J164" s="13">
        <v>0</v>
      </c>
      <c r="K164" s="13">
        <v>0</v>
      </c>
      <c r="L164" s="20">
        <f aca="true" t="shared" si="4" ref="L164:L215">SUM(D164:K164)</f>
        <v>9</v>
      </c>
    </row>
    <row r="165" spans="1:12" ht="12.75">
      <c r="A165" t="s">
        <v>27</v>
      </c>
      <c r="B165" t="s">
        <v>245</v>
      </c>
      <c r="C165" t="s">
        <v>246</v>
      </c>
      <c r="D165" s="13">
        <v>26468</v>
      </c>
      <c r="E165" s="13">
        <v>6689</v>
      </c>
      <c r="F165" s="13">
        <v>27217</v>
      </c>
      <c r="G165" s="13">
        <v>6994</v>
      </c>
      <c r="H165" s="13">
        <v>857</v>
      </c>
      <c r="I165" s="13">
        <v>245</v>
      </c>
      <c r="J165" s="17">
        <v>111</v>
      </c>
      <c r="K165" s="17">
        <v>0</v>
      </c>
      <c r="L165" s="20">
        <f t="shared" si="4"/>
        <v>68581</v>
      </c>
    </row>
    <row r="166" spans="1:12" ht="12.75">
      <c r="A166" t="s">
        <v>27</v>
      </c>
      <c r="B166" t="s">
        <v>247</v>
      </c>
      <c r="C166" t="s">
        <v>248</v>
      </c>
      <c r="D166" s="13">
        <v>6253.7</v>
      </c>
      <c r="E166" s="13">
        <v>1977.5</v>
      </c>
      <c r="F166" s="13">
        <v>6778.3</v>
      </c>
      <c r="G166" s="13">
        <v>2241</v>
      </c>
      <c r="H166" s="13">
        <v>483</v>
      </c>
      <c r="I166" s="13">
        <v>396</v>
      </c>
      <c r="J166" s="17">
        <v>147</v>
      </c>
      <c r="K166" s="17">
        <v>0</v>
      </c>
      <c r="L166" s="20">
        <f t="shared" si="4"/>
        <v>18276.5</v>
      </c>
    </row>
    <row r="167" spans="1:12" ht="12.75">
      <c r="A167" t="s">
        <v>27</v>
      </c>
      <c r="B167" t="s">
        <v>249</v>
      </c>
      <c r="C167" t="s">
        <v>250</v>
      </c>
      <c r="D167" s="13">
        <v>3651</v>
      </c>
      <c r="E167" s="13">
        <v>2064</v>
      </c>
      <c r="F167" s="13">
        <v>3842</v>
      </c>
      <c r="G167" s="13">
        <v>1713</v>
      </c>
      <c r="H167" s="13">
        <v>10</v>
      </c>
      <c r="I167" s="13">
        <v>18</v>
      </c>
      <c r="J167" s="13">
        <v>0</v>
      </c>
      <c r="K167" s="13">
        <v>0</v>
      </c>
      <c r="L167" s="20">
        <f t="shared" si="4"/>
        <v>11298</v>
      </c>
    </row>
    <row r="168" spans="1:12" ht="12.75">
      <c r="A168" t="s">
        <v>29</v>
      </c>
      <c r="B168" t="s">
        <v>251</v>
      </c>
      <c r="C168" t="s">
        <v>252</v>
      </c>
      <c r="D168" s="13">
        <v>0</v>
      </c>
      <c r="E168" s="13">
        <v>9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20">
        <f t="shared" si="4"/>
        <v>9</v>
      </c>
    </row>
    <row r="169" spans="1:12" ht="12.75">
      <c r="A169" t="s">
        <v>29</v>
      </c>
      <c r="B169" t="s">
        <v>253</v>
      </c>
      <c r="C169" t="s">
        <v>254</v>
      </c>
      <c r="D169" s="13">
        <v>0</v>
      </c>
      <c r="E169" s="13">
        <v>0</v>
      </c>
      <c r="F169" s="13">
        <v>0</v>
      </c>
      <c r="G169" s="13">
        <v>288</v>
      </c>
      <c r="H169" s="13">
        <v>0</v>
      </c>
      <c r="I169" s="13">
        <v>0</v>
      </c>
      <c r="J169" s="13">
        <v>0</v>
      </c>
      <c r="K169" s="13">
        <v>0</v>
      </c>
      <c r="L169" s="20">
        <f t="shared" si="4"/>
        <v>288</v>
      </c>
    </row>
    <row r="170" spans="1:12" ht="12.75">
      <c r="A170" t="s">
        <v>31</v>
      </c>
      <c r="B170" t="s">
        <v>365</v>
      </c>
      <c r="C170" t="s">
        <v>366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20">
        <f t="shared" si="4"/>
        <v>0</v>
      </c>
    </row>
    <row r="171" spans="1:12" ht="12.75">
      <c r="A171" t="s">
        <v>31</v>
      </c>
      <c r="B171" t="s">
        <v>255</v>
      </c>
      <c r="C171" t="s">
        <v>256</v>
      </c>
      <c r="D171" s="13">
        <v>16</v>
      </c>
      <c r="E171" s="13">
        <v>6.6</v>
      </c>
      <c r="F171" s="13">
        <v>16</v>
      </c>
      <c r="G171" s="13">
        <v>20</v>
      </c>
      <c r="H171" s="13">
        <v>9</v>
      </c>
      <c r="I171" s="13">
        <v>12</v>
      </c>
      <c r="J171" s="13">
        <v>0</v>
      </c>
      <c r="K171" s="13">
        <v>0</v>
      </c>
      <c r="L171" s="20">
        <f t="shared" si="4"/>
        <v>79.6</v>
      </c>
    </row>
    <row r="172" spans="1:12" ht="12.75">
      <c r="A172" t="s">
        <v>31</v>
      </c>
      <c r="B172" t="s">
        <v>257</v>
      </c>
      <c r="C172" t="s">
        <v>258</v>
      </c>
      <c r="D172" s="13">
        <v>0</v>
      </c>
      <c r="E172" s="13">
        <v>64.3</v>
      </c>
      <c r="F172" s="13">
        <v>0</v>
      </c>
      <c r="G172" s="13">
        <v>36</v>
      </c>
      <c r="H172" s="13">
        <v>3</v>
      </c>
      <c r="I172" s="13">
        <v>0</v>
      </c>
      <c r="J172" s="13">
        <v>0</v>
      </c>
      <c r="K172" s="13">
        <v>0</v>
      </c>
      <c r="L172" s="20">
        <f t="shared" si="4"/>
        <v>103.3</v>
      </c>
    </row>
    <row r="173" spans="1:12" ht="12.75">
      <c r="A173" t="s">
        <v>31</v>
      </c>
      <c r="B173" t="s">
        <v>259</v>
      </c>
      <c r="C173" t="s">
        <v>260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20">
        <f t="shared" si="4"/>
        <v>0</v>
      </c>
    </row>
    <row r="174" spans="1:12" ht="12.75">
      <c r="A174" t="s">
        <v>31</v>
      </c>
      <c r="B174" t="s">
        <v>261</v>
      </c>
      <c r="C174" t="s">
        <v>262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20">
        <f t="shared" si="4"/>
        <v>0</v>
      </c>
    </row>
    <row r="175" spans="1:12" ht="12.75">
      <c r="A175" t="s">
        <v>31</v>
      </c>
      <c r="B175" t="s">
        <v>263</v>
      </c>
      <c r="C175" t="s">
        <v>264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20">
        <f t="shared" si="4"/>
        <v>0</v>
      </c>
    </row>
    <row r="176" spans="1:12" ht="12.75">
      <c r="A176" t="s">
        <v>31</v>
      </c>
      <c r="B176" t="s">
        <v>367</v>
      </c>
      <c r="C176" t="s">
        <v>368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20">
        <f t="shared" si="4"/>
        <v>0</v>
      </c>
    </row>
    <row r="177" spans="1:12" ht="12.75">
      <c r="A177" t="s">
        <v>31</v>
      </c>
      <c r="B177" t="s">
        <v>265</v>
      </c>
      <c r="C177" t="s">
        <v>266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20">
        <f t="shared" si="4"/>
        <v>0</v>
      </c>
    </row>
    <row r="178" spans="1:12" ht="12.75">
      <c r="A178" t="s">
        <v>33</v>
      </c>
      <c r="B178" t="s">
        <v>267</v>
      </c>
      <c r="C178" t="s">
        <v>268</v>
      </c>
      <c r="D178" s="13">
        <v>140</v>
      </c>
      <c r="E178" s="13">
        <v>102</v>
      </c>
      <c r="F178" s="13">
        <v>120</v>
      </c>
      <c r="G178" s="13">
        <v>87</v>
      </c>
      <c r="H178" s="13">
        <v>0</v>
      </c>
      <c r="I178" s="13">
        <v>0</v>
      </c>
      <c r="J178" s="13">
        <v>0</v>
      </c>
      <c r="K178" s="13">
        <v>0</v>
      </c>
      <c r="L178" s="20">
        <f t="shared" si="4"/>
        <v>449</v>
      </c>
    </row>
    <row r="179" spans="1:12" ht="12.75">
      <c r="A179" t="s">
        <v>33</v>
      </c>
      <c r="B179" t="s">
        <v>269</v>
      </c>
      <c r="C179" t="s">
        <v>270</v>
      </c>
      <c r="D179" s="13">
        <v>273</v>
      </c>
      <c r="E179" s="13">
        <v>240</v>
      </c>
      <c r="F179" s="13">
        <v>197</v>
      </c>
      <c r="G179" s="13">
        <v>220</v>
      </c>
      <c r="H179" s="13">
        <v>0</v>
      </c>
      <c r="I179" s="13">
        <v>0</v>
      </c>
      <c r="J179" s="13">
        <v>0</v>
      </c>
      <c r="K179" s="13">
        <v>0</v>
      </c>
      <c r="L179" s="20">
        <f t="shared" si="4"/>
        <v>930</v>
      </c>
    </row>
    <row r="180" spans="1:12" ht="12.75">
      <c r="A180" t="s">
        <v>33</v>
      </c>
      <c r="B180" t="s">
        <v>271</v>
      </c>
      <c r="C180" t="s">
        <v>272</v>
      </c>
      <c r="D180" s="13">
        <v>100</v>
      </c>
      <c r="E180" s="13">
        <v>81</v>
      </c>
      <c r="F180" s="13">
        <v>62</v>
      </c>
      <c r="G180" s="13">
        <v>90</v>
      </c>
      <c r="H180" s="13">
        <v>0</v>
      </c>
      <c r="I180" s="13">
        <v>3</v>
      </c>
      <c r="J180" s="13">
        <v>0</v>
      </c>
      <c r="K180" s="13">
        <v>0</v>
      </c>
      <c r="L180" s="20">
        <f t="shared" si="4"/>
        <v>336</v>
      </c>
    </row>
    <row r="181" spans="1:12" ht="12.75">
      <c r="A181" t="s">
        <v>35</v>
      </c>
      <c r="B181" t="s">
        <v>273</v>
      </c>
      <c r="C181" t="s">
        <v>274</v>
      </c>
      <c r="D181" s="13">
        <v>726</v>
      </c>
      <c r="E181" s="13">
        <v>90</v>
      </c>
      <c r="F181" s="13">
        <v>765</v>
      </c>
      <c r="G181" s="13">
        <v>95</v>
      </c>
      <c r="H181" s="13">
        <v>0</v>
      </c>
      <c r="I181" s="13">
        <v>3</v>
      </c>
      <c r="J181" s="13">
        <v>0</v>
      </c>
      <c r="K181" s="13">
        <v>0</v>
      </c>
      <c r="L181" s="20">
        <f t="shared" si="4"/>
        <v>1679</v>
      </c>
    </row>
    <row r="182" spans="1:12" ht="12.75">
      <c r="A182" t="s">
        <v>36</v>
      </c>
      <c r="B182" t="s">
        <v>275</v>
      </c>
      <c r="C182" t="s">
        <v>37</v>
      </c>
      <c r="D182" s="13">
        <v>824.7</v>
      </c>
      <c r="E182" s="13">
        <v>2545</v>
      </c>
      <c r="F182" s="13">
        <v>736.9</v>
      </c>
      <c r="G182" s="13">
        <v>2699</v>
      </c>
      <c r="H182" s="13">
        <v>24</v>
      </c>
      <c r="I182" s="13">
        <v>13</v>
      </c>
      <c r="J182" s="13">
        <v>0</v>
      </c>
      <c r="K182" s="13">
        <v>0</v>
      </c>
      <c r="L182" s="20">
        <f t="shared" si="4"/>
        <v>6842.599999999999</v>
      </c>
    </row>
    <row r="183" spans="1:12" ht="12.75">
      <c r="A183" t="s">
        <v>38</v>
      </c>
      <c r="B183" t="s">
        <v>276</v>
      </c>
      <c r="C183" t="s">
        <v>314</v>
      </c>
      <c r="D183" s="13">
        <v>435</v>
      </c>
      <c r="E183" s="13">
        <v>415.5</v>
      </c>
      <c r="F183" s="13">
        <v>414</v>
      </c>
      <c r="G183" s="13">
        <v>964.5</v>
      </c>
      <c r="H183" s="13">
        <v>0</v>
      </c>
      <c r="I183" s="13">
        <v>8</v>
      </c>
      <c r="J183" s="13">
        <v>0</v>
      </c>
      <c r="K183" s="13">
        <v>0</v>
      </c>
      <c r="L183" s="20">
        <f t="shared" si="4"/>
        <v>2237</v>
      </c>
    </row>
    <row r="184" spans="1:12" ht="12.75">
      <c r="A184" t="s">
        <v>39</v>
      </c>
      <c r="B184" t="s">
        <v>369</v>
      </c>
      <c r="C184" t="s">
        <v>370</v>
      </c>
      <c r="D184" s="13">
        <v>0</v>
      </c>
      <c r="E184" s="13">
        <v>7</v>
      </c>
      <c r="F184" s="13">
        <v>0</v>
      </c>
      <c r="G184" s="13">
        <v>2</v>
      </c>
      <c r="H184" s="13">
        <v>0</v>
      </c>
      <c r="I184" s="13">
        <v>0</v>
      </c>
      <c r="J184" s="13">
        <v>0</v>
      </c>
      <c r="K184" s="13">
        <v>0</v>
      </c>
      <c r="L184" s="20">
        <f t="shared" si="4"/>
        <v>9</v>
      </c>
    </row>
    <row r="185" spans="1:12" ht="12.75">
      <c r="A185" t="s">
        <v>39</v>
      </c>
      <c r="B185" t="s">
        <v>371</v>
      </c>
      <c r="C185" t="s">
        <v>372</v>
      </c>
      <c r="D185" s="13">
        <v>179</v>
      </c>
      <c r="E185" s="13">
        <v>57</v>
      </c>
      <c r="F185" s="13">
        <v>75</v>
      </c>
      <c r="G185" s="13">
        <v>60</v>
      </c>
      <c r="H185" s="13">
        <v>0</v>
      </c>
      <c r="I185" s="13">
        <v>0</v>
      </c>
      <c r="J185" s="13">
        <v>0</v>
      </c>
      <c r="K185" s="13">
        <v>0</v>
      </c>
      <c r="L185" s="20">
        <f t="shared" si="4"/>
        <v>371</v>
      </c>
    </row>
    <row r="186" spans="1:12" ht="12.75">
      <c r="A186" t="s">
        <v>39</v>
      </c>
      <c r="B186" t="s">
        <v>373</v>
      </c>
      <c r="C186" t="s">
        <v>374</v>
      </c>
      <c r="D186" s="13">
        <v>0</v>
      </c>
      <c r="E186" s="13">
        <v>704</v>
      </c>
      <c r="F186" s="13">
        <v>0</v>
      </c>
      <c r="G186" s="13">
        <v>651</v>
      </c>
      <c r="H186" s="13">
        <v>0</v>
      </c>
      <c r="I186" s="13">
        <v>0</v>
      </c>
      <c r="J186" s="13">
        <v>0</v>
      </c>
      <c r="K186" s="13">
        <v>0</v>
      </c>
      <c r="L186" s="20">
        <f t="shared" si="4"/>
        <v>1355</v>
      </c>
    </row>
    <row r="187" spans="1:12" ht="12.75">
      <c r="A187" t="s">
        <v>39</v>
      </c>
      <c r="B187" t="s">
        <v>375</v>
      </c>
      <c r="C187" t="s">
        <v>376</v>
      </c>
      <c r="D187" s="13">
        <v>0</v>
      </c>
      <c r="E187" s="13">
        <v>4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20">
        <f t="shared" si="4"/>
        <v>4</v>
      </c>
    </row>
    <row r="188" spans="1:12" ht="12.75">
      <c r="A188" t="s">
        <v>39</v>
      </c>
      <c r="B188" t="s">
        <v>277</v>
      </c>
      <c r="C188" t="s">
        <v>278</v>
      </c>
      <c r="D188" s="13">
        <v>63</v>
      </c>
      <c r="E188" s="13">
        <v>97.5</v>
      </c>
      <c r="F188" s="13">
        <v>114</v>
      </c>
      <c r="G188" s="13">
        <v>132</v>
      </c>
      <c r="H188" s="13">
        <v>0</v>
      </c>
      <c r="I188" s="13">
        <v>0</v>
      </c>
      <c r="J188" s="13">
        <v>0</v>
      </c>
      <c r="K188" s="13">
        <v>0</v>
      </c>
      <c r="L188" s="20">
        <f t="shared" si="4"/>
        <v>406.5</v>
      </c>
    </row>
    <row r="189" spans="1:12" ht="12.75">
      <c r="A189" t="s">
        <v>39</v>
      </c>
      <c r="B189" t="s">
        <v>377</v>
      </c>
      <c r="C189" t="s">
        <v>378</v>
      </c>
      <c r="D189" s="13">
        <v>0</v>
      </c>
      <c r="E189" s="13">
        <v>3</v>
      </c>
      <c r="F189" s="13">
        <v>0</v>
      </c>
      <c r="G189" s="13">
        <v>1</v>
      </c>
      <c r="H189" s="13">
        <v>0</v>
      </c>
      <c r="I189" s="13">
        <v>102</v>
      </c>
      <c r="J189" s="13">
        <v>0</v>
      </c>
      <c r="K189" s="13">
        <v>0</v>
      </c>
      <c r="L189" s="20">
        <f t="shared" si="4"/>
        <v>106</v>
      </c>
    </row>
    <row r="190" spans="1:12" ht="12.75">
      <c r="A190" t="s">
        <v>39</v>
      </c>
      <c r="B190" t="s">
        <v>379</v>
      </c>
      <c r="C190" t="s">
        <v>380</v>
      </c>
      <c r="D190" s="13">
        <v>0</v>
      </c>
      <c r="E190" s="13">
        <v>5</v>
      </c>
      <c r="F190" s="13">
        <v>0</v>
      </c>
      <c r="G190" s="13">
        <v>5</v>
      </c>
      <c r="H190" s="13">
        <v>0</v>
      </c>
      <c r="I190" s="13">
        <v>0</v>
      </c>
      <c r="J190" s="13">
        <v>0</v>
      </c>
      <c r="K190" s="13">
        <v>0</v>
      </c>
      <c r="L190" s="20">
        <f t="shared" si="4"/>
        <v>10</v>
      </c>
    </row>
    <row r="191" spans="1:12" ht="12.75">
      <c r="A191" t="s">
        <v>39</v>
      </c>
      <c r="B191" t="s">
        <v>280</v>
      </c>
      <c r="C191" t="s">
        <v>281</v>
      </c>
      <c r="D191" s="13">
        <v>27</v>
      </c>
      <c r="E191" s="13">
        <v>5</v>
      </c>
      <c r="F191" s="13">
        <v>0</v>
      </c>
      <c r="G191" s="13">
        <v>2</v>
      </c>
      <c r="H191" s="13">
        <v>0</v>
      </c>
      <c r="I191" s="13">
        <v>0</v>
      </c>
      <c r="J191" s="13">
        <v>0</v>
      </c>
      <c r="K191" s="13">
        <v>0</v>
      </c>
      <c r="L191" s="20">
        <f t="shared" si="4"/>
        <v>34</v>
      </c>
    </row>
    <row r="192" spans="1:12" ht="12.75">
      <c r="A192" t="s">
        <v>39</v>
      </c>
      <c r="B192" t="s">
        <v>282</v>
      </c>
      <c r="C192" t="s">
        <v>283</v>
      </c>
      <c r="D192" s="13">
        <v>37</v>
      </c>
      <c r="E192" s="13">
        <v>69.6</v>
      </c>
      <c r="F192" s="13">
        <v>34.5</v>
      </c>
      <c r="G192" s="13">
        <v>94</v>
      </c>
      <c r="H192" s="13">
        <v>0</v>
      </c>
      <c r="I192" s="13">
        <v>0</v>
      </c>
      <c r="J192" s="13">
        <v>0</v>
      </c>
      <c r="K192" s="13">
        <v>0</v>
      </c>
      <c r="L192" s="20">
        <f t="shared" si="4"/>
        <v>235.1</v>
      </c>
    </row>
    <row r="193" spans="1:12" ht="12.75">
      <c r="A193" t="s">
        <v>39</v>
      </c>
      <c r="B193" t="s">
        <v>381</v>
      </c>
      <c r="C193" t="s">
        <v>382</v>
      </c>
      <c r="D193" s="13">
        <v>0</v>
      </c>
      <c r="E193" s="13">
        <v>0</v>
      </c>
      <c r="F193" s="13">
        <v>36.6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20">
        <f t="shared" si="4"/>
        <v>36.6</v>
      </c>
    </row>
    <row r="194" spans="1:12" ht="12.75">
      <c r="A194" t="s">
        <v>39</v>
      </c>
      <c r="B194" t="s">
        <v>284</v>
      </c>
      <c r="C194" t="s">
        <v>285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20">
        <f t="shared" si="4"/>
        <v>0</v>
      </c>
    </row>
    <row r="195" spans="1:12" ht="12.75">
      <c r="A195" t="s">
        <v>39</v>
      </c>
      <c r="B195" t="s">
        <v>308</v>
      </c>
      <c r="C195" t="s">
        <v>309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20">
        <f t="shared" si="4"/>
        <v>0</v>
      </c>
    </row>
    <row r="196" spans="1:12" ht="12.75">
      <c r="A196" t="s">
        <v>39</v>
      </c>
      <c r="B196" t="s">
        <v>286</v>
      </c>
      <c r="C196" t="s">
        <v>287</v>
      </c>
      <c r="D196" s="13">
        <v>218.4</v>
      </c>
      <c r="E196" s="13">
        <v>0</v>
      </c>
      <c r="F196" s="13">
        <v>385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20">
        <f t="shared" si="4"/>
        <v>603.4</v>
      </c>
    </row>
    <row r="197" spans="1:12" ht="12.75">
      <c r="A197" t="s">
        <v>39</v>
      </c>
      <c r="B197" t="s">
        <v>292</v>
      </c>
      <c r="C197" t="s">
        <v>383</v>
      </c>
      <c r="D197" s="3">
        <v>0</v>
      </c>
      <c r="E197" s="3">
        <v>0</v>
      </c>
      <c r="F197" s="3">
        <v>204</v>
      </c>
      <c r="G197" s="3">
        <v>0</v>
      </c>
      <c r="H197" s="3">
        <v>0</v>
      </c>
      <c r="I197" s="3">
        <v>0</v>
      </c>
      <c r="J197" s="13">
        <v>0</v>
      </c>
      <c r="K197" s="13">
        <v>0</v>
      </c>
      <c r="L197" s="20">
        <f t="shared" si="4"/>
        <v>204</v>
      </c>
    </row>
    <row r="198" spans="1:12" ht="12.75">
      <c r="A198" t="s">
        <v>39</v>
      </c>
      <c r="B198" t="s">
        <v>298</v>
      </c>
      <c r="C198" t="s">
        <v>384</v>
      </c>
      <c r="D198" s="3">
        <v>4</v>
      </c>
      <c r="E198" s="3">
        <v>4</v>
      </c>
      <c r="F198" s="3">
        <v>4</v>
      </c>
      <c r="G198" s="3">
        <v>28</v>
      </c>
      <c r="H198" s="3">
        <v>0</v>
      </c>
      <c r="I198" s="3">
        <v>0</v>
      </c>
      <c r="J198" s="13">
        <v>0</v>
      </c>
      <c r="K198" s="13">
        <v>0</v>
      </c>
      <c r="L198" s="20">
        <f t="shared" si="4"/>
        <v>40</v>
      </c>
    </row>
    <row r="199" spans="1:12" ht="12.75">
      <c r="A199" t="s">
        <v>39</v>
      </c>
      <c r="B199" t="s">
        <v>288</v>
      </c>
      <c r="C199" t="s">
        <v>289</v>
      </c>
      <c r="D199" s="3">
        <v>0</v>
      </c>
      <c r="E199" s="3">
        <v>263.5</v>
      </c>
      <c r="F199" s="3">
        <v>0</v>
      </c>
      <c r="G199" s="3">
        <v>267.3</v>
      </c>
      <c r="H199" s="3">
        <v>0</v>
      </c>
      <c r="I199" s="3">
        <v>0</v>
      </c>
      <c r="J199" s="13">
        <v>0</v>
      </c>
      <c r="K199" s="13">
        <v>0</v>
      </c>
      <c r="L199" s="20">
        <f t="shared" si="4"/>
        <v>530.8</v>
      </c>
    </row>
    <row r="200" spans="1:12" ht="12.75">
      <c r="A200" t="s">
        <v>39</v>
      </c>
      <c r="B200" t="s">
        <v>279</v>
      </c>
      <c r="C200" t="s">
        <v>385</v>
      </c>
      <c r="D200" s="3">
        <v>0</v>
      </c>
      <c r="E200" s="3">
        <v>0</v>
      </c>
      <c r="F200" s="3">
        <v>0</v>
      </c>
      <c r="G200" s="3">
        <v>24</v>
      </c>
      <c r="H200" s="3">
        <v>0</v>
      </c>
      <c r="I200" s="3">
        <v>0</v>
      </c>
      <c r="J200" s="13">
        <v>0</v>
      </c>
      <c r="K200" s="13">
        <v>0</v>
      </c>
      <c r="L200" s="20">
        <f t="shared" si="4"/>
        <v>24</v>
      </c>
    </row>
    <row r="201" spans="1:12" ht="12.75">
      <c r="A201" t="s">
        <v>39</v>
      </c>
      <c r="B201" t="s">
        <v>290</v>
      </c>
      <c r="C201" t="s">
        <v>291</v>
      </c>
      <c r="D201" s="3">
        <v>355</v>
      </c>
      <c r="E201" s="3">
        <v>27</v>
      </c>
      <c r="F201" s="3">
        <v>322.6</v>
      </c>
      <c r="G201" s="3">
        <v>36</v>
      </c>
      <c r="H201" s="3">
        <v>0</v>
      </c>
      <c r="I201" s="3">
        <v>0</v>
      </c>
      <c r="J201" s="13">
        <v>0</v>
      </c>
      <c r="K201" s="13">
        <v>0</v>
      </c>
      <c r="L201" s="20">
        <f t="shared" si="4"/>
        <v>740.6</v>
      </c>
    </row>
    <row r="202" spans="1:12" ht="12.75">
      <c r="A202" t="s">
        <v>39</v>
      </c>
      <c r="B202" t="s">
        <v>386</v>
      </c>
      <c r="C202" t="s">
        <v>387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13">
        <v>0</v>
      </c>
      <c r="K202" s="13">
        <v>0</v>
      </c>
      <c r="L202" s="20">
        <f t="shared" si="4"/>
        <v>0</v>
      </c>
    </row>
    <row r="203" spans="1:12" ht="12.75">
      <c r="A203" t="s">
        <v>39</v>
      </c>
      <c r="B203" t="s">
        <v>388</v>
      </c>
      <c r="C203" t="s">
        <v>389</v>
      </c>
      <c r="D203" s="3">
        <v>0</v>
      </c>
      <c r="E203" s="3">
        <v>0</v>
      </c>
      <c r="F203" s="3">
        <v>3</v>
      </c>
      <c r="G203" s="3">
        <v>0</v>
      </c>
      <c r="H203" s="3">
        <v>0</v>
      </c>
      <c r="I203" s="3">
        <v>0</v>
      </c>
      <c r="J203" s="13">
        <v>0</v>
      </c>
      <c r="K203" s="13">
        <v>0</v>
      </c>
      <c r="L203" s="20">
        <f t="shared" si="4"/>
        <v>3</v>
      </c>
    </row>
    <row r="204" spans="1:12" ht="12.75">
      <c r="A204" t="s">
        <v>39</v>
      </c>
      <c r="B204" t="s">
        <v>293</v>
      </c>
      <c r="C204" t="s">
        <v>294</v>
      </c>
      <c r="D204" s="3">
        <v>0</v>
      </c>
      <c r="E204" s="3">
        <v>0</v>
      </c>
      <c r="F204" s="3">
        <v>0</v>
      </c>
      <c r="G204" s="3">
        <v>0</v>
      </c>
      <c r="H204" s="3">
        <v>33</v>
      </c>
      <c r="I204" s="3">
        <v>0</v>
      </c>
      <c r="J204" s="13">
        <v>0</v>
      </c>
      <c r="K204" s="13">
        <v>0</v>
      </c>
      <c r="L204" s="20">
        <f t="shared" si="4"/>
        <v>33</v>
      </c>
    </row>
    <row r="205" spans="1:12" ht="12.75">
      <c r="A205" t="s">
        <v>39</v>
      </c>
      <c r="B205" t="s">
        <v>390</v>
      </c>
      <c r="C205" t="s">
        <v>391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13">
        <v>0</v>
      </c>
      <c r="K205" s="13">
        <v>0</v>
      </c>
      <c r="L205" s="20">
        <f t="shared" si="4"/>
        <v>0</v>
      </c>
    </row>
    <row r="206" spans="1:12" ht="12.75">
      <c r="A206" t="s">
        <v>39</v>
      </c>
      <c r="B206" t="s">
        <v>295</v>
      </c>
      <c r="C206" t="s">
        <v>296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72</v>
      </c>
      <c r="J206" s="13">
        <v>0</v>
      </c>
      <c r="K206" s="13">
        <v>0</v>
      </c>
      <c r="L206" s="20">
        <f t="shared" si="4"/>
        <v>72</v>
      </c>
    </row>
    <row r="207" spans="1:12" ht="12.75">
      <c r="A207" t="s">
        <v>39</v>
      </c>
      <c r="B207" t="s">
        <v>392</v>
      </c>
      <c r="C207" t="s">
        <v>393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13">
        <v>0</v>
      </c>
      <c r="K207" s="13">
        <v>0</v>
      </c>
      <c r="L207" s="20">
        <f t="shared" si="4"/>
        <v>0</v>
      </c>
    </row>
    <row r="208" spans="1:12" ht="12.75">
      <c r="A208" t="s">
        <v>39</v>
      </c>
      <c r="B208" t="s">
        <v>394</v>
      </c>
      <c r="C208" t="s">
        <v>395</v>
      </c>
      <c r="D208" s="3">
        <v>0</v>
      </c>
      <c r="E208" s="3">
        <v>1.5</v>
      </c>
      <c r="F208" s="3">
        <v>0</v>
      </c>
      <c r="G208" s="3">
        <v>30.4</v>
      </c>
      <c r="H208" s="3">
        <v>0</v>
      </c>
      <c r="I208" s="3">
        <v>0</v>
      </c>
      <c r="J208" s="13">
        <v>0</v>
      </c>
      <c r="K208" s="13">
        <v>0</v>
      </c>
      <c r="L208" s="20">
        <f t="shared" si="4"/>
        <v>31.9</v>
      </c>
    </row>
    <row r="209" spans="1:12" ht="12.75">
      <c r="A209" t="s">
        <v>39</v>
      </c>
      <c r="B209" t="s">
        <v>396</v>
      </c>
      <c r="C209" t="s">
        <v>397</v>
      </c>
      <c r="D209" s="3">
        <v>69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13">
        <v>0</v>
      </c>
      <c r="K209" s="13">
        <v>0</v>
      </c>
      <c r="L209" s="20">
        <f t="shared" si="4"/>
        <v>69</v>
      </c>
    </row>
    <row r="210" spans="1:12" ht="12.75">
      <c r="A210" t="s">
        <v>39</v>
      </c>
      <c r="B210" t="s">
        <v>297</v>
      </c>
      <c r="C210" t="s">
        <v>398</v>
      </c>
      <c r="D210" s="3">
        <v>0</v>
      </c>
      <c r="E210" s="3">
        <v>1</v>
      </c>
      <c r="F210" s="3">
        <v>68.4</v>
      </c>
      <c r="G210" s="3">
        <v>2</v>
      </c>
      <c r="H210" s="3">
        <v>0</v>
      </c>
      <c r="I210" s="3">
        <v>0</v>
      </c>
      <c r="J210" s="13">
        <v>0</v>
      </c>
      <c r="K210" s="13">
        <v>0</v>
      </c>
      <c r="L210" s="20">
        <f t="shared" si="4"/>
        <v>71.4</v>
      </c>
    </row>
    <row r="211" spans="1:12" ht="12.75">
      <c r="A211" t="s">
        <v>39</v>
      </c>
      <c r="B211" t="s">
        <v>399</v>
      </c>
      <c r="C211" t="s">
        <v>400</v>
      </c>
      <c r="D211" s="3">
        <v>4.1</v>
      </c>
      <c r="E211" s="3">
        <v>0</v>
      </c>
      <c r="F211" s="3">
        <v>4.2</v>
      </c>
      <c r="G211" s="3">
        <v>0</v>
      </c>
      <c r="H211" s="3">
        <v>0</v>
      </c>
      <c r="I211" s="3">
        <v>0</v>
      </c>
      <c r="J211" s="13">
        <v>0</v>
      </c>
      <c r="K211" s="13">
        <v>0</v>
      </c>
      <c r="L211" s="20">
        <f t="shared" si="4"/>
        <v>8.3</v>
      </c>
    </row>
    <row r="212" spans="1:12" ht="12.75">
      <c r="A212" t="s">
        <v>39</v>
      </c>
      <c r="B212" t="s">
        <v>401</v>
      </c>
      <c r="C212" t="s">
        <v>402</v>
      </c>
      <c r="D212" s="3">
        <v>0</v>
      </c>
      <c r="E212" s="3">
        <v>69</v>
      </c>
      <c r="F212" s="3">
        <v>0</v>
      </c>
      <c r="G212" s="3">
        <v>33</v>
      </c>
      <c r="H212" s="3">
        <v>0</v>
      </c>
      <c r="I212" s="3">
        <v>0</v>
      </c>
      <c r="J212" s="13">
        <v>0</v>
      </c>
      <c r="K212" s="13">
        <v>0</v>
      </c>
      <c r="L212" s="20">
        <f t="shared" si="4"/>
        <v>102</v>
      </c>
    </row>
    <row r="213" spans="1:12" ht="12.75">
      <c r="A213" t="s">
        <v>39</v>
      </c>
      <c r="B213" t="s">
        <v>403</v>
      </c>
      <c r="C213" t="s">
        <v>404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13">
        <v>0</v>
      </c>
      <c r="K213" s="13">
        <v>0</v>
      </c>
      <c r="L213" s="20">
        <f t="shared" si="4"/>
        <v>0</v>
      </c>
    </row>
    <row r="214" spans="1:12" ht="12.75">
      <c r="A214" t="s">
        <v>39</v>
      </c>
      <c r="B214" t="s">
        <v>405</v>
      </c>
      <c r="C214" t="s">
        <v>406</v>
      </c>
      <c r="D214" s="3">
        <v>0</v>
      </c>
      <c r="E214" s="3">
        <v>3</v>
      </c>
      <c r="F214" s="3">
        <v>0</v>
      </c>
      <c r="G214" s="3">
        <v>0</v>
      </c>
      <c r="H214" s="3">
        <v>0</v>
      </c>
      <c r="I214" s="3">
        <v>0</v>
      </c>
      <c r="J214" s="13">
        <v>0</v>
      </c>
      <c r="K214" s="13">
        <v>0</v>
      </c>
      <c r="L214" s="20">
        <f t="shared" si="4"/>
        <v>3</v>
      </c>
    </row>
    <row r="215" spans="1:12" ht="12.75">
      <c r="A215" t="s">
        <v>39</v>
      </c>
      <c r="B215" t="s">
        <v>407</v>
      </c>
      <c r="C215" t="s">
        <v>408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13">
        <v>0</v>
      </c>
      <c r="K215" s="13">
        <v>0</v>
      </c>
      <c r="L215" s="20">
        <f t="shared" si="4"/>
        <v>0</v>
      </c>
    </row>
  </sheetData>
  <sheetProtection/>
  <mergeCells count="19">
    <mergeCell ref="B6:C7"/>
    <mergeCell ref="D6:E6"/>
    <mergeCell ref="F6:G6"/>
    <mergeCell ref="F7:G7"/>
    <mergeCell ref="A32:A34"/>
    <mergeCell ref="B32:C33"/>
    <mergeCell ref="D32:E32"/>
    <mergeCell ref="F32:G32"/>
    <mergeCell ref="F33:G33"/>
    <mergeCell ref="D7:E7"/>
    <mergeCell ref="J7:K7"/>
    <mergeCell ref="J6:K6"/>
    <mergeCell ref="J32:K32"/>
    <mergeCell ref="J33:K33"/>
    <mergeCell ref="H6:I6"/>
    <mergeCell ref="H7:I7"/>
    <mergeCell ref="H32:I32"/>
    <mergeCell ref="H33:I33"/>
    <mergeCell ref="D33:E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">
      <selection activeCell="K1" sqref="K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9" width="12.57421875" style="0" customWidth="1"/>
    <col min="12" max="12" width="8.421875" style="0" customWidth="1"/>
  </cols>
  <sheetData>
    <row r="1" ht="12.75">
      <c r="A1" s="2" t="s">
        <v>412</v>
      </c>
    </row>
    <row r="2" ht="12.75">
      <c r="A2" s="9" t="s">
        <v>310</v>
      </c>
    </row>
    <row r="3" ht="12.75">
      <c r="A3" s="1" t="s">
        <v>7</v>
      </c>
    </row>
    <row r="4" spans="1:10" ht="12.75">
      <c r="A4" s="21"/>
      <c r="J4" s="2"/>
    </row>
    <row r="5" ht="12.75">
      <c r="A5" s="2"/>
    </row>
    <row r="6" spans="1:11" ht="12.75" customHeight="1">
      <c r="A6" s="6"/>
      <c r="B6" s="7"/>
      <c r="C6" s="7"/>
      <c r="D6" s="22" t="s">
        <v>301</v>
      </c>
      <c r="E6" s="22"/>
      <c r="F6" s="22" t="s">
        <v>302</v>
      </c>
      <c r="G6" s="22"/>
      <c r="H6" s="22" t="s">
        <v>303</v>
      </c>
      <c r="I6" s="22"/>
      <c r="J6" s="22" t="s">
        <v>409</v>
      </c>
      <c r="K6" s="22"/>
    </row>
    <row r="7" spans="1:11" ht="12.75" customHeight="1">
      <c r="A7" s="6"/>
      <c r="B7" s="7"/>
      <c r="C7" s="7"/>
      <c r="D7" s="22" t="s">
        <v>5</v>
      </c>
      <c r="E7" s="22"/>
      <c r="F7" s="22" t="s">
        <v>5</v>
      </c>
      <c r="G7" s="22"/>
      <c r="H7" s="22" t="s">
        <v>5</v>
      </c>
      <c r="I7" s="22"/>
      <c r="J7" s="22" t="s">
        <v>5</v>
      </c>
      <c r="K7" s="22"/>
    </row>
    <row r="8" spans="1:11" ht="12.75" customHeight="1">
      <c r="A8" s="6"/>
      <c r="B8" s="8"/>
      <c r="C8" s="8"/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  <c r="J8" s="26" t="s">
        <v>6</v>
      </c>
      <c r="K8" s="26" t="s">
        <v>3</v>
      </c>
    </row>
    <row r="9" spans="1:11" ht="12.75" customHeight="1">
      <c r="A9" s="6"/>
      <c r="B9" s="10"/>
      <c r="C9" s="10"/>
      <c r="D9" s="11">
        <f aca="true" t="shared" si="0" ref="D9:I9">SUM(D10:D26)</f>
        <v>-455</v>
      </c>
      <c r="E9" s="11">
        <f t="shared" si="0"/>
        <v>-198</v>
      </c>
      <c r="F9" s="11">
        <f t="shared" si="0"/>
        <v>-316</v>
      </c>
      <c r="G9" s="11">
        <f t="shared" si="0"/>
        <v>-176</v>
      </c>
      <c r="H9" s="11">
        <f t="shared" si="0"/>
        <v>-609</v>
      </c>
      <c r="I9" s="11">
        <f t="shared" si="0"/>
        <v>-113</v>
      </c>
      <c r="J9" s="27">
        <v>-313</v>
      </c>
      <c r="K9" s="27">
        <v>-114</v>
      </c>
    </row>
    <row r="10" spans="1:11" ht="12.75">
      <c r="A10" s="6"/>
      <c r="B10" s="3" t="s">
        <v>10</v>
      </c>
      <c r="C10" s="3" t="s">
        <v>11</v>
      </c>
      <c r="D10" s="14">
        <v>-27</v>
      </c>
      <c r="E10" s="14">
        <v>-20</v>
      </c>
      <c r="F10" s="14">
        <v>-35</v>
      </c>
      <c r="G10" s="14">
        <v>-8</v>
      </c>
      <c r="H10" s="14">
        <v>-10</v>
      </c>
      <c r="I10" s="14">
        <v>0</v>
      </c>
      <c r="J10" s="28">
        <v>-9</v>
      </c>
      <c r="K10" s="28">
        <v>0</v>
      </c>
    </row>
    <row r="11" spans="1:11" ht="12.75">
      <c r="A11" s="6"/>
      <c r="B11" s="3" t="s">
        <v>12</v>
      </c>
      <c r="C11" s="3" t="s">
        <v>312</v>
      </c>
      <c r="D11" s="14">
        <v>0</v>
      </c>
      <c r="E11" s="14">
        <v>0</v>
      </c>
      <c r="F11" s="14">
        <v>0</v>
      </c>
      <c r="G11" s="14">
        <v>0</v>
      </c>
      <c r="H11" s="14">
        <v>-3</v>
      </c>
      <c r="I11" s="14">
        <v>0</v>
      </c>
      <c r="J11" s="28">
        <v>0</v>
      </c>
      <c r="K11" s="28">
        <v>-48</v>
      </c>
    </row>
    <row r="12" spans="1:11" ht="12.75">
      <c r="A12" s="6"/>
      <c r="B12" s="3" t="s">
        <v>13</v>
      </c>
      <c r="C12" s="3" t="s">
        <v>14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-15</v>
      </c>
      <c r="J12" s="28"/>
      <c r="K12" s="28"/>
    </row>
    <row r="13" spans="1:11" ht="12.75">
      <c r="A13" s="6"/>
      <c r="B13" s="3" t="s">
        <v>15</v>
      </c>
      <c r="C13" s="3" t="s">
        <v>16</v>
      </c>
      <c r="D13" s="14">
        <v>-55</v>
      </c>
      <c r="E13" s="14">
        <v>-44</v>
      </c>
      <c r="F13" s="14">
        <v>-42</v>
      </c>
      <c r="G13" s="14">
        <v>-19</v>
      </c>
      <c r="H13" s="14">
        <v>-5</v>
      </c>
      <c r="I13" s="14">
        <v>-29</v>
      </c>
      <c r="J13" s="28">
        <v>-4</v>
      </c>
      <c r="K13" s="28">
        <v>0</v>
      </c>
    </row>
    <row r="14" spans="1:11" ht="12.75">
      <c r="A14" s="6"/>
      <c r="B14" s="3" t="s">
        <v>17</v>
      </c>
      <c r="C14" s="3" t="s">
        <v>18</v>
      </c>
      <c r="D14" s="14">
        <v>-34</v>
      </c>
      <c r="E14" s="14">
        <v>0</v>
      </c>
      <c r="F14" s="14">
        <v>-15</v>
      </c>
      <c r="G14" s="14">
        <v>0</v>
      </c>
      <c r="H14" s="14">
        <v>-30</v>
      </c>
      <c r="I14" s="14">
        <v>-2</v>
      </c>
      <c r="J14" s="28">
        <v>-21</v>
      </c>
      <c r="K14" s="28">
        <v>0</v>
      </c>
    </row>
    <row r="15" spans="1:11" ht="12.75">
      <c r="A15" s="6"/>
      <c r="B15" s="3" t="s">
        <v>19</v>
      </c>
      <c r="C15" s="3" t="s">
        <v>20</v>
      </c>
      <c r="D15" s="14">
        <v>0</v>
      </c>
      <c r="E15" s="14">
        <v>-6</v>
      </c>
      <c r="F15" s="14">
        <v>0</v>
      </c>
      <c r="G15" s="14">
        <v>0</v>
      </c>
      <c r="H15" s="14">
        <v>0</v>
      </c>
      <c r="I15" s="14">
        <v>-6</v>
      </c>
      <c r="J15" s="28">
        <v>0</v>
      </c>
      <c r="K15" s="28">
        <v>-12</v>
      </c>
    </row>
    <row r="16" spans="1:11" ht="12.75">
      <c r="A16" s="6"/>
      <c r="B16" s="3" t="s">
        <v>23</v>
      </c>
      <c r="C16" s="3" t="s">
        <v>24</v>
      </c>
      <c r="D16" s="14">
        <v>-317</v>
      </c>
      <c r="E16" s="14">
        <v>-122</v>
      </c>
      <c r="F16" s="14">
        <v>-198</v>
      </c>
      <c r="G16" s="14">
        <v>-146</v>
      </c>
      <c r="H16" s="14">
        <v>-555</v>
      </c>
      <c r="I16" s="14">
        <v>-163</v>
      </c>
      <c r="J16" s="28">
        <v>-273</v>
      </c>
      <c r="K16" s="28">
        <v>-54</v>
      </c>
    </row>
    <row r="17" spans="1:11" ht="12.75">
      <c r="A17" s="6"/>
      <c r="B17" s="3" t="s">
        <v>27</v>
      </c>
      <c r="C17" s="3" t="s">
        <v>28</v>
      </c>
      <c r="D17" s="14">
        <v>-16</v>
      </c>
      <c r="E17" s="14">
        <v>-2</v>
      </c>
      <c r="F17" s="14">
        <v>-20</v>
      </c>
      <c r="G17" s="14">
        <v>-4</v>
      </c>
      <c r="H17" s="14">
        <v>-6</v>
      </c>
      <c r="I17" s="14">
        <v>0</v>
      </c>
      <c r="J17" s="28">
        <v>-6</v>
      </c>
      <c r="K17" s="28">
        <v>0</v>
      </c>
    </row>
    <row r="18" spans="1:9" ht="12.75">
      <c r="A18" s="6"/>
      <c r="B18" s="3" t="s">
        <v>35</v>
      </c>
      <c r="C18" s="3" t="s">
        <v>313</v>
      </c>
      <c r="D18" s="14">
        <v>-6</v>
      </c>
      <c r="E18" s="14">
        <v>-3</v>
      </c>
      <c r="F18" s="14">
        <v>-6</v>
      </c>
      <c r="G18" s="14">
        <v>0</v>
      </c>
      <c r="H18" s="14">
        <v>0</v>
      </c>
      <c r="I18" s="14">
        <v>0</v>
      </c>
    </row>
    <row r="19" spans="1:9" ht="12.75">
      <c r="A19" s="6"/>
      <c r="B19" s="3" t="s">
        <v>36</v>
      </c>
      <c r="C19" s="3" t="s">
        <v>37</v>
      </c>
      <c r="D19" s="14">
        <v>0</v>
      </c>
      <c r="E19" s="14">
        <v>-4</v>
      </c>
      <c r="F19" s="14">
        <v>0</v>
      </c>
      <c r="G19" s="14">
        <v>0</v>
      </c>
      <c r="H19" s="14">
        <v>0</v>
      </c>
      <c r="I19" s="14">
        <v>0</v>
      </c>
    </row>
    <row r="20" spans="1:9" ht="12.75">
      <c r="A20" s="6"/>
      <c r="B20" s="3" t="s">
        <v>39</v>
      </c>
      <c r="C20" s="3" t="s">
        <v>40</v>
      </c>
      <c r="D20" s="14">
        <v>0</v>
      </c>
      <c r="E20" s="14">
        <v>3</v>
      </c>
      <c r="F20" s="14">
        <v>0</v>
      </c>
      <c r="G20" s="14">
        <v>1</v>
      </c>
      <c r="H20" s="14">
        <v>0</v>
      </c>
      <c r="I20" s="14">
        <v>102</v>
      </c>
    </row>
    <row r="21" spans="1:9" ht="12.75">
      <c r="A21" s="6"/>
      <c r="B21" s="3"/>
      <c r="C21" s="3"/>
      <c r="D21" s="14"/>
      <c r="E21" s="14"/>
      <c r="F21" s="14"/>
      <c r="G21" s="14"/>
      <c r="H21" s="14"/>
      <c r="I21" s="14"/>
    </row>
    <row r="22" spans="1:9" ht="12.75">
      <c r="A22" s="6"/>
      <c r="B22" s="3"/>
      <c r="C22" s="3"/>
      <c r="D22" s="14"/>
      <c r="E22" s="14"/>
      <c r="F22" s="14"/>
      <c r="G22" s="14"/>
      <c r="H22" s="14"/>
      <c r="I22" s="14"/>
    </row>
    <row r="23" spans="1:9" ht="12.75">
      <c r="A23" s="6"/>
      <c r="B23" s="3"/>
      <c r="C23" s="3"/>
      <c r="D23" s="3"/>
      <c r="E23" s="3"/>
      <c r="F23" s="3"/>
      <c r="G23" s="3"/>
      <c r="H23" s="3"/>
      <c r="I23" s="3"/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413</v>
      </c>
    </row>
    <row r="31" ht="12.75">
      <c r="A31" s="2" t="str">
        <f>A2</f>
        <v>Summer 2018, Fall 2018, Spring 2019</v>
      </c>
    </row>
    <row r="32" spans="1:12" ht="12.75" customHeight="1">
      <c r="A32" s="24" t="s">
        <v>0</v>
      </c>
      <c r="B32" s="24" t="s">
        <v>4</v>
      </c>
      <c r="C32" s="24"/>
      <c r="D32" s="22" t="s">
        <v>301</v>
      </c>
      <c r="E32" s="22"/>
      <c r="F32" s="22" t="s">
        <v>302</v>
      </c>
      <c r="G32" s="22"/>
      <c r="H32" s="22" t="s">
        <v>303</v>
      </c>
      <c r="I32" s="22"/>
      <c r="J32" s="22" t="s">
        <v>409</v>
      </c>
      <c r="K32" s="22"/>
      <c r="L32" s="25"/>
    </row>
    <row r="33" spans="1:12" ht="12.75" customHeight="1">
      <c r="A33" s="24"/>
      <c r="B33" s="24"/>
      <c r="C33" s="24"/>
      <c r="D33" s="22" t="s">
        <v>5</v>
      </c>
      <c r="E33" s="22"/>
      <c r="F33" s="22" t="s">
        <v>5</v>
      </c>
      <c r="G33" s="22"/>
      <c r="H33" s="22" t="s">
        <v>5</v>
      </c>
      <c r="I33" s="22"/>
      <c r="J33" s="22" t="s">
        <v>5</v>
      </c>
      <c r="K33" s="22"/>
      <c r="L33" s="25"/>
    </row>
    <row r="34" spans="1:12" ht="25.5" customHeight="1">
      <c r="A34" s="24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  <c r="J34" s="30" t="s">
        <v>6</v>
      </c>
      <c r="K34" s="30" t="s">
        <v>3</v>
      </c>
      <c r="L34" s="25"/>
    </row>
    <row r="35" spans="1:12" ht="12.75">
      <c r="A35" t="s">
        <v>10</v>
      </c>
      <c r="B35" t="s">
        <v>315</v>
      </c>
      <c r="C35" t="s">
        <v>316</v>
      </c>
      <c r="D35">
        <v>-6</v>
      </c>
      <c r="E35">
        <v>0</v>
      </c>
      <c r="F35">
        <v>0</v>
      </c>
      <c r="G35">
        <v>0</v>
      </c>
      <c r="H35">
        <v>0</v>
      </c>
      <c r="I35">
        <v>0</v>
      </c>
      <c r="J35" s="29">
        <v>0</v>
      </c>
      <c r="K35" s="29">
        <v>0</v>
      </c>
      <c r="L35" s="25"/>
    </row>
    <row r="36" spans="1:12" ht="12.75">
      <c r="A36" t="s">
        <v>10</v>
      </c>
      <c r="B36" t="s">
        <v>45</v>
      </c>
      <c r="C36" t="s">
        <v>317</v>
      </c>
      <c r="D36">
        <v>0</v>
      </c>
      <c r="E36">
        <v>0</v>
      </c>
      <c r="F36">
        <v>-3</v>
      </c>
      <c r="G36">
        <v>0</v>
      </c>
      <c r="H36">
        <v>-7</v>
      </c>
      <c r="I36">
        <v>0</v>
      </c>
      <c r="J36" s="29">
        <v>-3</v>
      </c>
      <c r="K36" s="29">
        <v>0</v>
      </c>
      <c r="L36" s="25"/>
    </row>
    <row r="37" spans="1:12" ht="12.75">
      <c r="A37" t="s">
        <v>10</v>
      </c>
      <c r="B37" t="s">
        <v>46</v>
      </c>
      <c r="C37" t="s">
        <v>47</v>
      </c>
      <c r="D37">
        <v>0</v>
      </c>
      <c r="E37">
        <v>-5</v>
      </c>
      <c r="F37">
        <v>0</v>
      </c>
      <c r="G37">
        <v>-4</v>
      </c>
      <c r="H37">
        <v>0</v>
      </c>
      <c r="I37">
        <v>0</v>
      </c>
      <c r="J37" s="29">
        <v>-6</v>
      </c>
      <c r="K37" s="29">
        <v>0</v>
      </c>
      <c r="L37" s="25"/>
    </row>
    <row r="38" spans="1:12" ht="12.75">
      <c r="A38" t="s">
        <v>10</v>
      </c>
      <c r="B38" t="s">
        <v>48</v>
      </c>
      <c r="C38" t="s">
        <v>49</v>
      </c>
      <c r="D38">
        <v>-6</v>
      </c>
      <c r="E38">
        <v>0</v>
      </c>
      <c r="F38">
        <v>-15</v>
      </c>
      <c r="G38">
        <v>-2</v>
      </c>
      <c r="H38">
        <v>0</v>
      </c>
      <c r="I38">
        <v>0</v>
      </c>
      <c r="J38" s="29">
        <v>0</v>
      </c>
      <c r="K38" s="29">
        <v>0</v>
      </c>
      <c r="L38" s="25"/>
    </row>
    <row r="39" spans="1:12" ht="12.75">
      <c r="A39" t="s">
        <v>10</v>
      </c>
      <c r="B39" t="s">
        <v>50</v>
      </c>
      <c r="C39" t="s">
        <v>51</v>
      </c>
      <c r="D39">
        <v>0</v>
      </c>
      <c r="E39">
        <v>-1</v>
      </c>
      <c r="F39">
        <v>0</v>
      </c>
      <c r="G39">
        <v>0</v>
      </c>
      <c r="H39">
        <v>-3</v>
      </c>
      <c r="I39">
        <v>0</v>
      </c>
      <c r="J39" s="29">
        <v>0</v>
      </c>
      <c r="K39" s="29">
        <v>0</v>
      </c>
      <c r="L39" s="25"/>
    </row>
    <row r="40" spans="1:12" ht="12.75">
      <c r="A40" t="s">
        <v>10</v>
      </c>
      <c r="B40" t="s">
        <v>52</v>
      </c>
      <c r="C40" t="s">
        <v>322</v>
      </c>
      <c r="D40">
        <v>-9</v>
      </c>
      <c r="E40">
        <v>0</v>
      </c>
      <c r="F40">
        <v>-9</v>
      </c>
      <c r="G40">
        <v>0</v>
      </c>
      <c r="H40">
        <v>0</v>
      </c>
      <c r="I40">
        <v>0</v>
      </c>
      <c r="J40" s="29">
        <v>0</v>
      </c>
      <c r="K40" s="29">
        <v>0</v>
      </c>
      <c r="L40" s="25"/>
    </row>
    <row r="41" spans="1:12" ht="12.75">
      <c r="A41" t="s">
        <v>10</v>
      </c>
      <c r="B41" t="s">
        <v>53</v>
      </c>
      <c r="C41" t="s">
        <v>54</v>
      </c>
      <c r="D41">
        <v>-6</v>
      </c>
      <c r="E41">
        <v>-14</v>
      </c>
      <c r="F41">
        <v>-8</v>
      </c>
      <c r="G41">
        <v>-2</v>
      </c>
      <c r="H41">
        <v>0</v>
      </c>
      <c r="I41">
        <v>0</v>
      </c>
      <c r="J41" s="29">
        <v>0</v>
      </c>
      <c r="K41" s="29">
        <v>0</v>
      </c>
      <c r="L41" s="25"/>
    </row>
    <row r="42" spans="1:12" ht="12.75">
      <c r="A42" t="s">
        <v>12</v>
      </c>
      <c r="B42" t="s">
        <v>66</v>
      </c>
      <c r="C42" t="s">
        <v>328</v>
      </c>
      <c r="D42">
        <v>0</v>
      </c>
      <c r="E42">
        <v>0</v>
      </c>
      <c r="F42">
        <v>0</v>
      </c>
      <c r="G42">
        <v>0</v>
      </c>
      <c r="H42">
        <v>-3</v>
      </c>
      <c r="I42">
        <v>0</v>
      </c>
      <c r="J42" s="29">
        <v>0</v>
      </c>
      <c r="K42" s="29">
        <v>0</v>
      </c>
      <c r="L42" s="25"/>
    </row>
    <row r="43" spans="1:11" s="29" customFormat="1" ht="12.75">
      <c r="A43" s="29" t="s">
        <v>12</v>
      </c>
      <c r="B43" s="29" t="s">
        <v>59</v>
      </c>
      <c r="C43" s="29" t="s">
        <v>60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-48</v>
      </c>
    </row>
    <row r="44" spans="1:12" ht="12.75">
      <c r="A44" t="s">
        <v>13</v>
      </c>
      <c r="B44" t="s">
        <v>72</v>
      </c>
      <c r="C44" t="s">
        <v>73</v>
      </c>
      <c r="D44">
        <v>0</v>
      </c>
      <c r="E44">
        <v>0</v>
      </c>
      <c r="F44">
        <v>0</v>
      </c>
      <c r="G44">
        <v>0</v>
      </c>
      <c r="H44">
        <v>0</v>
      </c>
      <c r="I44">
        <v>-8</v>
      </c>
      <c r="J44" s="29">
        <v>0</v>
      </c>
      <c r="K44" s="29">
        <v>0</v>
      </c>
      <c r="L44" s="25"/>
    </row>
    <row r="45" spans="1:12" ht="12.75">
      <c r="A45" t="s">
        <v>13</v>
      </c>
      <c r="B45" t="s">
        <v>76</v>
      </c>
      <c r="C45" t="s">
        <v>77</v>
      </c>
      <c r="D45">
        <v>0</v>
      </c>
      <c r="E45">
        <v>0</v>
      </c>
      <c r="F45">
        <v>0</v>
      </c>
      <c r="G45">
        <v>0</v>
      </c>
      <c r="H45">
        <v>0</v>
      </c>
      <c r="I45">
        <v>-4</v>
      </c>
      <c r="J45" s="29">
        <v>0</v>
      </c>
      <c r="K45" s="29">
        <v>0</v>
      </c>
      <c r="L45" s="25"/>
    </row>
    <row r="46" spans="1:12" ht="12.75">
      <c r="A46" t="s">
        <v>13</v>
      </c>
      <c r="B46" t="s">
        <v>78</v>
      </c>
      <c r="C46" t="s">
        <v>79</v>
      </c>
      <c r="D46">
        <v>0</v>
      </c>
      <c r="E46">
        <v>0</v>
      </c>
      <c r="F46">
        <v>0</v>
      </c>
      <c r="G46">
        <v>0</v>
      </c>
      <c r="H46">
        <v>0</v>
      </c>
      <c r="I46">
        <v>-3</v>
      </c>
      <c r="J46" s="29">
        <v>0</v>
      </c>
      <c r="K46" s="29">
        <v>0</v>
      </c>
      <c r="L46" s="25"/>
    </row>
    <row r="47" spans="1:12" ht="12.75">
      <c r="A47" t="s">
        <v>15</v>
      </c>
      <c r="B47" t="s">
        <v>84</v>
      </c>
      <c r="C47" t="s">
        <v>85</v>
      </c>
      <c r="D47">
        <v>0</v>
      </c>
      <c r="E47">
        <v>-6</v>
      </c>
      <c r="F47">
        <v>0</v>
      </c>
      <c r="G47">
        <v>-6</v>
      </c>
      <c r="H47">
        <v>0</v>
      </c>
      <c r="I47">
        <v>-3</v>
      </c>
      <c r="J47" s="29">
        <v>0</v>
      </c>
      <c r="K47" s="29">
        <v>0</v>
      </c>
      <c r="L47" s="25"/>
    </row>
    <row r="48" spans="1:12" ht="12.75">
      <c r="A48" t="s">
        <v>15</v>
      </c>
      <c r="B48" t="s">
        <v>86</v>
      </c>
      <c r="C48" t="s">
        <v>87</v>
      </c>
      <c r="D48">
        <v>-23</v>
      </c>
      <c r="E48">
        <v>-12</v>
      </c>
      <c r="F48">
        <v>-23</v>
      </c>
      <c r="G48">
        <v>-3</v>
      </c>
      <c r="H48">
        <v>0</v>
      </c>
      <c r="I48">
        <v>-26</v>
      </c>
      <c r="J48" s="29">
        <v>-4</v>
      </c>
      <c r="K48" s="29">
        <v>0</v>
      </c>
      <c r="L48" s="25"/>
    </row>
    <row r="49" spans="1:12" ht="12.75">
      <c r="A49" t="s">
        <v>15</v>
      </c>
      <c r="B49" t="s">
        <v>88</v>
      </c>
      <c r="C49" t="s">
        <v>89</v>
      </c>
      <c r="D49">
        <v>-20</v>
      </c>
      <c r="E49">
        <v>0</v>
      </c>
      <c r="F49">
        <v>-19</v>
      </c>
      <c r="G49">
        <v>0</v>
      </c>
      <c r="H49">
        <v>-1</v>
      </c>
      <c r="I49">
        <v>0</v>
      </c>
      <c r="J49" s="29">
        <v>0</v>
      </c>
      <c r="K49" s="29">
        <v>0</v>
      </c>
      <c r="L49" s="25"/>
    </row>
    <row r="50" spans="1:12" ht="12.75">
      <c r="A50" t="s">
        <v>15</v>
      </c>
      <c r="B50" t="s">
        <v>96</v>
      </c>
      <c r="C50" t="s">
        <v>97</v>
      </c>
      <c r="D50">
        <v>0</v>
      </c>
      <c r="E50">
        <v>-3</v>
      </c>
      <c r="F50">
        <v>0</v>
      </c>
      <c r="G50">
        <v>0</v>
      </c>
      <c r="H50">
        <v>0</v>
      </c>
      <c r="I50">
        <v>0</v>
      </c>
      <c r="J50" s="29">
        <v>0</v>
      </c>
      <c r="K50" s="29">
        <v>0</v>
      </c>
      <c r="L50" s="25"/>
    </row>
    <row r="51" spans="1:12" ht="12.75">
      <c r="A51" t="s">
        <v>15</v>
      </c>
      <c r="B51" t="s">
        <v>100</v>
      </c>
      <c r="C51" t="s">
        <v>101</v>
      </c>
      <c r="D51">
        <v>-3</v>
      </c>
      <c r="E51">
        <v>0</v>
      </c>
      <c r="F51">
        <v>0</v>
      </c>
      <c r="G51">
        <v>0</v>
      </c>
      <c r="H51">
        <v>0</v>
      </c>
      <c r="I51">
        <v>0</v>
      </c>
      <c r="J51" s="29">
        <v>0</v>
      </c>
      <c r="K51" s="29">
        <v>0</v>
      </c>
      <c r="L51" s="25"/>
    </row>
    <row r="52" spans="1:12" ht="12.75">
      <c r="A52" t="s">
        <v>15</v>
      </c>
      <c r="B52" t="s">
        <v>104</v>
      </c>
      <c r="C52" t="s">
        <v>105</v>
      </c>
      <c r="D52">
        <v>-9</v>
      </c>
      <c r="E52">
        <v>-20</v>
      </c>
      <c r="F52">
        <v>0</v>
      </c>
      <c r="G52">
        <v>-10</v>
      </c>
      <c r="H52">
        <v>-4</v>
      </c>
      <c r="I52">
        <v>0</v>
      </c>
      <c r="J52" s="29">
        <v>0</v>
      </c>
      <c r="K52" s="29">
        <v>0</v>
      </c>
      <c r="L52" s="25"/>
    </row>
    <row r="53" spans="1:12" ht="12.75">
      <c r="A53" t="s">
        <v>15</v>
      </c>
      <c r="B53" t="s">
        <v>106</v>
      </c>
      <c r="C53" t="s">
        <v>107</v>
      </c>
      <c r="D53">
        <v>0</v>
      </c>
      <c r="E53">
        <v>-3</v>
      </c>
      <c r="F53">
        <v>0</v>
      </c>
      <c r="G53">
        <v>0</v>
      </c>
      <c r="H53">
        <v>0</v>
      </c>
      <c r="I53">
        <v>0</v>
      </c>
      <c r="J53" s="29">
        <v>0</v>
      </c>
      <c r="K53" s="29">
        <v>0</v>
      </c>
      <c r="L53" s="25"/>
    </row>
    <row r="54" spans="1:12" ht="12.75">
      <c r="A54" t="s">
        <v>17</v>
      </c>
      <c r="B54" t="s">
        <v>108</v>
      </c>
      <c r="C54" t="s">
        <v>109</v>
      </c>
      <c r="D54">
        <v>-3</v>
      </c>
      <c r="E54">
        <v>0</v>
      </c>
      <c r="F54">
        <v>-3</v>
      </c>
      <c r="G54">
        <v>0</v>
      </c>
      <c r="H54">
        <v>-6</v>
      </c>
      <c r="I54">
        <v>0</v>
      </c>
      <c r="J54" s="29">
        <v>0</v>
      </c>
      <c r="K54" s="29">
        <v>0</v>
      </c>
      <c r="L54" s="25"/>
    </row>
    <row r="55" spans="1:12" ht="12.75">
      <c r="A55" t="s">
        <v>17</v>
      </c>
      <c r="B55" t="s">
        <v>110</v>
      </c>
      <c r="C55" t="s">
        <v>111</v>
      </c>
      <c r="D55">
        <v>-18</v>
      </c>
      <c r="E55">
        <v>0</v>
      </c>
      <c r="F55">
        <v>0</v>
      </c>
      <c r="G55">
        <v>0</v>
      </c>
      <c r="H55">
        <v>-6</v>
      </c>
      <c r="I55">
        <v>0</v>
      </c>
      <c r="J55" s="29">
        <v>-3</v>
      </c>
      <c r="K55" s="29">
        <v>0</v>
      </c>
      <c r="L55" s="25"/>
    </row>
    <row r="56" spans="1:11" s="29" customFormat="1" ht="12.75">
      <c r="A56" s="29" t="s">
        <v>17</v>
      </c>
      <c r="B56" s="29" t="s">
        <v>112</v>
      </c>
      <c r="C56" s="29" t="s">
        <v>113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-6</v>
      </c>
      <c r="K56" s="29">
        <v>0</v>
      </c>
    </row>
    <row r="57" spans="1:11" ht="12.75">
      <c r="A57" t="s">
        <v>17</v>
      </c>
      <c r="B57" t="s">
        <v>118</v>
      </c>
      <c r="C57" t="s">
        <v>119</v>
      </c>
      <c r="D57">
        <v>0</v>
      </c>
      <c r="E57">
        <v>0</v>
      </c>
      <c r="F57">
        <v>0</v>
      </c>
      <c r="G57">
        <v>0</v>
      </c>
      <c r="H57">
        <v>0</v>
      </c>
      <c r="I57">
        <v>-2</v>
      </c>
      <c r="J57" s="29">
        <v>0</v>
      </c>
      <c r="K57" s="29">
        <v>0</v>
      </c>
    </row>
    <row r="58" spans="1:11" ht="12.75">
      <c r="A58" t="s">
        <v>17</v>
      </c>
      <c r="B58" t="s">
        <v>120</v>
      </c>
      <c r="C58" t="s">
        <v>121</v>
      </c>
      <c r="D58">
        <v>-7</v>
      </c>
      <c r="E58">
        <v>0</v>
      </c>
      <c r="F58">
        <v>-9</v>
      </c>
      <c r="G58">
        <v>0</v>
      </c>
      <c r="H58">
        <v>-6</v>
      </c>
      <c r="I58">
        <v>0</v>
      </c>
      <c r="J58" s="29">
        <v>-12</v>
      </c>
      <c r="K58" s="29">
        <v>0</v>
      </c>
    </row>
    <row r="59" spans="1:11" ht="12.75">
      <c r="A59" t="s">
        <v>17</v>
      </c>
      <c r="B59" t="s">
        <v>122</v>
      </c>
      <c r="C59" t="s">
        <v>123</v>
      </c>
      <c r="D59">
        <v>-6</v>
      </c>
      <c r="E59">
        <v>0</v>
      </c>
      <c r="F59">
        <v>-3</v>
      </c>
      <c r="G59">
        <v>0</v>
      </c>
      <c r="H59">
        <v>-6</v>
      </c>
      <c r="I59">
        <v>0</v>
      </c>
      <c r="J59" s="29">
        <v>0</v>
      </c>
      <c r="K59" s="29">
        <v>0</v>
      </c>
    </row>
    <row r="60" spans="1:11" ht="12.75">
      <c r="A60" t="s">
        <v>17</v>
      </c>
      <c r="B60" t="s">
        <v>124</v>
      </c>
      <c r="C60" t="s">
        <v>125</v>
      </c>
      <c r="D60">
        <v>0</v>
      </c>
      <c r="E60">
        <v>0</v>
      </c>
      <c r="F60">
        <v>0</v>
      </c>
      <c r="G60">
        <v>0</v>
      </c>
      <c r="H60">
        <v>-6</v>
      </c>
      <c r="I60">
        <v>0</v>
      </c>
      <c r="J60" s="29">
        <v>0</v>
      </c>
      <c r="K60" s="29">
        <v>0</v>
      </c>
    </row>
    <row r="61" spans="1:11" s="29" customFormat="1" ht="12.75">
      <c r="A61" s="29" t="s">
        <v>19</v>
      </c>
      <c r="B61" s="29" t="s">
        <v>126</v>
      </c>
      <c r="C61" s="29" t="s">
        <v>127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-9</v>
      </c>
    </row>
    <row r="62" spans="1:11" ht="12.75">
      <c r="A62" t="s">
        <v>19</v>
      </c>
      <c r="B62" t="s">
        <v>128</v>
      </c>
      <c r="C62" t="s">
        <v>129</v>
      </c>
      <c r="D62">
        <v>0</v>
      </c>
      <c r="E62">
        <v>-3</v>
      </c>
      <c r="F62">
        <v>0</v>
      </c>
      <c r="G62">
        <v>0</v>
      </c>
      <c r="H62">
        <v>0</v>
      </c>
      <c r="I62">
        <v>0</v>
      </c>
      <c r="J62" s="29">
        <v>0</v>
      </c>
      <c r="K62" s="29">
        <v>0</v>
      </c>
    </row>
    <row r="63" spans="1:11" ht="12.75">
      <c r="A63" t="s">
        <v>19</v>
      </c>
      <c r="B63" t="s">
        <v>130</v>
      </c>
      <c r="C63" t="s">
        <v>131</v>
      </c>
      <c r="D63">
        <v>0</v>
      </c>
      <c r="E63">
        <v>0</v>
      </c>
      <c r="F63">
        <v>0</v>
      </c>
      <c r="G63">
        <v>0</v>
      </c>
      <c r="H63">
        <v>0</v>
      </c>
      <c r="I63">
        <v>-3</v>
      </c>
      <c r="J63" s="29">
        <v>0</v>
      </c>
      <c r="K63" s="29">
        <v>0</v>
      </c>
    </row>
    <row r="64" spans="1:11" ht="12.75">
      <c r="A64" t="s">
        <v>19</v>
      </c>
      <c r="B64" t="s">
        <v>134</v>
      </c>
      <c r="C64" t="s">
        <v>135</v>
      </c>
      <c r="D64">
        <v>0</v>
      </c>
      <c r="E64">
        <v>-3</v>
      </c>
      <c r="F64">
        <v>0</v>
      </c>
      <c r="G64">
        <v>0</v>
      </c>
      <c r="H64">
        <v>0</v>
      </c>
      <c r="I64">
        <v>-3</v>
      </c>
      <c r="J64" s="29">
        <v>0</v>
      </c>
      <c r="K64" s="29">
        <v>-3</v>
      </c>
    </row>
    <row r="65" spans="1:11" ht="12.75">
      <c r="A65" t="s">
        <v>23</v>
      </c>
      <c r="B65" t="s">
        <v>140</v>
      </c>
      <c r="C65" t="s">
        <v>141</v>
      </c>
      <c r="D65">
        <v>0</v>
      </c>
      <c r="E65">
        <v>0</v>
      </c>
      <c r="F65">
        <v>-3</v>
      </c>
      <c r="G65">
        <v>0</v>
      </c>
      <c r="H65">
        <v>0</v>
      </c>
      <c r="I65">
        <v>0</v>
      </c>
      <c r="J65" s="29">
        <v>0</v>
      </c>
      <c r="K65" s="29">
        <v>0</v>
      </c>
    </row>
    <row r="66" spans="1:11" ht="12.75">
      <c r="A66" t="s">
        <v>23</v>
      </c>
      <c r="B66" t="s">
        <v>144</v>
      </c>
      <c r="C66" t="s">
        <v>145</v>
      </c>
      <c r="D66">
        <v>-22</v>
      </c>
      <c r="E66">
        <v>-3</v>
      </c>
      <c r="F66">
        <v>-3</v>
      </c>
      <c r="G66">
        <v>0</v>
      </c>
      <c r="H66">
        <v>-15</v>
      </c>
      <c r="I66">
        <v>0</v>
      </c>
      <c r="J66" s="29">
        <v>-9</v>
      </c>
      <c r="K66" s="29">
        <v>0</v>
      </c>
    </row>
    <row r="67" spans="1:11" ht="12.75">
      <c r="A67" t="s">
        <v>23</v>
      </c>
      <c r="B67" t="s">
        <v>148</v>
      </c>
      <c r="C67" t="s">
        <v>149</v>
      </c>
      <c r="D67">
        <v>-6</v>
      </c>
      <c r="E67">
        <v>0</v>
      </c>
      <c r="F67">
        <v>-3</v>
      </c>
      <c r="G67">
        <v>0</v>
      </c>
      <c r="H67">
        <v>-3</v>
      </c>
      <c r="I67">
        <v>-9</v>
      </c>
      <c r="J67" s="29">
        <v>-9</v>
      </c>
      <c r="K67" s="29">
        <v>0</v>
      </c>
    </row>
    <row r="68" spans="1:11" ht="12.75">
      <c r="A68" t="s">
        <v>23</v>
      </c>
      <c r="B68" t="s">
        <v>150</v>
      </c>
      <c r="C68" t="s">
        <v>151</v>
      </c>
      <c r="D68">
        <v>-3</v>
      </c>
      <c r="E68">
        <v>0</v>
      </c>
      <c r="F68">
        <v>-3</v>
      </c>
      <c r="G68">
        <v>0</v>
      </c>
      <c r="H68">
        <v>0</v>
      </c>
      <c r="I68">
        <v>0</v>
      </c>
      <c r="J68" s="29">
        <v>0</v>
      </c>
      <c r="K68" s="29">
        <v>0</v>
      </c>
    </row>
    <row r="69" spans="1:11" ht="12.75">
      <c r="A69" t="s">
        <v>23</v>
      </c>
      <c r="B69" t="s">
        <v>152</v>
      </c>
      <c r="C69" t="s">
        <v>153</v>
      </c>
      <c r="D69">
        <v>0</v>
      </c>
      <c r="E69">
        <v>0</v>
      </c>
      <c r="F69">
        <v>-5</v>
      </c>
      <c r="G69">
        <v>0</v>
      </c>
      <c r="H69">
        <v>0</v>
      </c>
      <c r="I69">
        <v>0</v>
      </c>
      <c r="J69" s="29">
        <v>0</v>
      </c>
      <c r="K69" s="29">
        <v>0</v>
      </c>
    </row>
    <row r="70" spans="1:11" ht="12.75">
      <c r="A70" t="s">
        <v>23</v>
      </c>
      <c r="B70" t="s">
        <v>156</v>
      </c>
      <c r="C70" t="s">
        <v>157</v>
      </c>
      <c r="D70">
        <v>0</v>
      </c>
      <c r="E70">
        <v>0</v>
      </c>
      <c r="F70">
        <v>0</v>
      </c>
      <c r="G70">
        <v>0</v>
      </c>
      <c r="H70">
        <v>-9</v>
      </c>
      <c r="I70">
        <v>0</v>
      </c>
      <c r="J70" s="29">
        <v>0</v>
      </c>
      <c r="K70" s="29">
        <v>0</v>
      </c>
    </row>
    <row r="71" spans="1:11" ht="12.75">
      <c r="A71" t="s">
        <v>23</v>
      </c>
      <c r="B71" t="s">
        <v>162</v>
      </c>
      <c r="C71" t="s">
        <v>163</v>
      </c>
      <c r="D71">
        <v>-17</v>
      </c>
      <c r="E71">
        <v>-4</v>
      </c>
      <c r="F71">
        <v>-3</v>
      </c>
      <c r="G71">
        <v>0</v>
      </c>
      <c r="H71">
        <v>-140</v>
      </c>
      <c r="I71">
        <v>-4</v>
      </c>
      <c r="J71" s="29">
        <v>0</v>
      </c>
      <c r="K71" s="29">
        <v>0</v>
      </c>
    </row>
    <row r="72" spans="1:11" ht="12.75">
      <c r="A72" t="s">
        <v>23</v>
      </c>
      <c r="B72" t="s">
        <v>164</v>
      </c>
      <c r="C72" t="s">
        <v>165</v>
      </c>
      <c r="D72">
        <v>-2</v>
      </c>
      <c r="E72">
        <v>0</v>
      </c>
      <c r="F72">
        <v>0</v>
      </c>
      <c r="G72">
        <v>0</v>
      </c>
      <c r="H72">
        <v>-9</v>
      </c>
      <c r="I72">
        <v>0</v>
      </c>
      <c r="J72" s="29">
        <v>0</v>
      </c>
      <c r="K72" s="29">
        <v>0</v>
      </c>
    </row>
    <row r="73" spans="1:11" ht="12.75">
      <c r="A73" t="s">
        <v>23</v>
      </c>
      <c r="B73" t="s">
        <v>166</v>
      </c>
      <c r="C73" t="s">
        <v>167</v>
      </c>
      <c r="D73">
        <v>0</v>
      </c>
      <c r="E73">
        <v>0</v>
      </c>
      <c r="F73">
        <v>0</v>
      </c>
      <c r="G73">
        <v>0</v>
      </c>
      <c r="H73">
        <v>-6</v>
      </c>
      <c r="I73">
        <v>0</v>
      </c>
      <c r="J73" s="29">
        <v>0</v>
      </c>
      <c r="K73" s="29">
        <v>0</v>
      </c>
    </row>
    <row r="74" spans="1:11" ht="12.75">
      <c r="A74" t="s">
        <v>23</v>
      </c>
      <c r="B74" t="s">
        <v>170</v>
      </c>
      <c r="C74" t="s">
        <v>171</v>
      </c>
      <c r="D74">
        <v>0</v>
      </c>
      <c r="E74">
        <v>0</v>
      </c>
      <c r="F74">
        <v>0</v>
      </c>
      <c r="G74">
        <v>0</v>
      </c>
      <c r="H74">
        <v>-5</v>
      </c>
      <c r="I74">
        <v>0</v>
      </c>
      <c r="J74" s="29">
        <v>0</v>
      </c>
      <c r="K74" s="29">
        <v>0</v>
      </c>
    </row>
    <row r="75" spans="1:11" ht="12.75">
      <c r="A75" t="s">
        <v>23</v>
      </c>
      <c r="B75" t="s">
        <v>172</v>
      </c>
      <c r="C75" t="s">
        <v>173</v>
      </c>
      <c r="D75">
        <v>-18</v>
      </c>
      <c r="E75">
        <v>0</v>
      </c>
      <c r="F75">
        <v>-3</v>
      </c>
      <c r="G75">
        <v>0</v>
      </c>
      <c r="H75">
        <v>-45</v>
      </c>
      <c r="I75">
        <v>-30</v>
      </c>
      <c r="J75" s="29">
        <v>-81</v>
      </c>
      <c r="K75" s="29">
        <v>-54</v>
      </c>
    </row>
    <row r="76" spans="1:11" ht="12.75">
      <c r="A76" t="s">
        <v>23</v>
      </c>
      <c r="B76" t="s">
        <v>174</v>
      </c>
      <c r="C76" t="s">
        <v>175</v>
      </c>
      <c r="D76">
        <v>-6</v>
      </c>
      <c r="E76">
        <v>0</v>
      </c>
      <c r="F76">
        <v>-6</v>
      </c>
      <c r="G76">
        <v>-6</v>
      </c>
      <c r="H76">
        <v>-18</v>
      </c>
      <c r="I76">
        <v>0</v>
      </c>
      <c r="J76" s="29">
        <v>0</v>
      </c>
      <c r="K76" s="29">
        <v>0</v>
      </c>
    </row>
    <row r="77" spans="1:11" ht="12.75">
      <c r="A77" t="s">
        <v>23</v>
      </c>
      <c r="B77" t="s">
        <v>178</v>
      </c>
      <c r="C77" t="s">
        <v>348</v>
      </c>
      <c r="D77">
        <v>0</v>
      </c>
      <c r="E77">
        <v>0</v>
      </c>
      <c r="F77">
        <v>0</v>
      </c>
      <c r="G77">
        <v>0</v>
      </c>
      <c r="H77">
        <v>-20</v>
      </c>
      <c r="I77">
        <v>0</v>
      </c>
      <c r="J77" s="29">
        <v>0</v>
      </c>
      <c r="K77" s="29">
        <v>0</v>
      </c>
    </row>
    <row r="78" spans="1:11" ht="12.75">
      <c r="A78" t="s">
        <v>23</v>
      </c>
      <c r="B78" t="s">
        <v>179</v>
      </c>
      <c r="C78" t="s">
        <v>180</v>
      </c>
      <c r="D78">
        <v>-3</v>
      </c>
      <c r="E78">
        <v>0</v>
      </c>
      <c r="F78">
        <v>0</v>
      </c>
      <c r="G78">
        <v>0</v>
      </c>
      <c r="H78">
        <v>-12</v>
      </c>
      <c r="I78">
        <v>-3</v>
      </c>
      <c r="J78" s="29">
        <v>-21</v>
      </c>
      <c r="K78" s="29">
        <v>0</v>
      </c>
    </row>
    <row r="79" spans="1:11" ht="12.75">
      <c r="A79" t="s">
        <v>23</v>
      </c>
      <c r="B79" t="s">
        <v>181</v>
      </c>
      <c r="C79" t="s">
        <v>182</v>
      </c>
      <c r="D79">
        <v>-12</v>
      </c>
      <c r="E79">
        <v>-21</v>
      </c>
      <c r="F79">
        <v>-9</v>
      </c>
      <c r="G79">
        <v>-3</v>
      </c>
      <c r="H79">
        <v>-22</v>
      </c>
      <c r="I79">
        <v>-44</v>
      </c>
      <c r="J79" s="29">
        <v>-15</v>
      </c>
      <c r="K79" s="29">
        <v>0</v>
      </c>
    </row>
    <row r="80" spans="1:11" ht="12.75">
      <c r="A80" t="s">
        <v>23</v>
      </c>
      <c r="B80" t="s">
        <v>183</v>
      </c>
      <c r="C80" t="s">
        <v>184</v>
      </c>
      <c r="D80">
        <v>-12</v>
      </c>
      <c r="E80">
        <v>-24</v>
      </c>
      <c r="F80">
        <v>-25</v>
      </c>
      <c r="G80">
        <v>0</v>
      </c>
      <c r="H80">
        <v>-12</v>
      </c>
      <c r="I80">
        <v>0</v>
      </c>
      <c r="J80" s="29">
        <v>-27</v>
      </c>
      <c r="K80" s="29">
        <v>0</v>
      </c>
    </row>
    <row r="81" spans="1:11" ht="12.75">
      <c r="A81" t="s">
        <v>23</v>
      </c>
      <c r="B81" t="s">
        <v>185</v>
      </c>
      <c r="C81" t="s">
        <v>186</v>
      </c>
      <c r="D81">
        <v>-30</v>
      </c>
      <c r="E81">
        <v>0</v>
      </c>
      <c r="F81">
        <v>-12</v>
      </c>
      <c r="G81">
        <v>0</v>
      </c>
      <c r="H81">
        <v>0</v>
      </c>
      <c r="I81">
        <v>0</v>
      </c>
      <c r="J81" s="29">
        <v>0</v>
      </c>
      <c r="K81" s="29">
        <v>0</v>
      </c>
    </row>
    <row r="82" spans="1:11" ht="12.75">
      <c r="A82" t="s">
        <v>23</v>
      </c>
      <c r="B82" t="s">
        <v>187</v>
      </c>
      <c r="C82" t="s">
        <v>188</v>
      </c>
      <c r="D82">
        <v>0</v>
      </c>
      <c r="E82">
        <v>-3</v>
      </c>
      <c r="F82">
        <v>-3</v>
      </c>
      <c r="G82">
        <v>0</v>
      </c>
      <c r="H82">
        <v>-6</v>
      </c>
      <c r="I82">
        <v>0</v>
      </c>
      <c r="J82" s="29">
        <v>0</v>
      </c>
      <c r="K82" s="29">
        <v>0</v>
      </c>
    </row>
    <row r="83" spans="1:11" ht="12.75">
      <c r="A83" t="s">
        <v>23</v>
      </c>
      <c r="B83" t="s">
        <v>189</v>
      </c>
      <c r="C83" t="s">
        <v>190</v>
      </c>
      <c r="D83">
        <v>0</v>
      </c>
      <c r="E83">
        <v>0</v>
      </c>
      <c r="F83">
        <v>0</v>
      </c>
      <c r="G83">
        <v>0</v>
      </c>
      <c r="H83">
        <v>-3</v>
      </c>
      <c r="I83">
        <v>0</v>
      </c>
      <c r="J83" s="29">
        <v>0</v>
      </c>
      <c r="K83" s="29">
        <v>0</v>
      </c>
    </row>
    <row r="84" spans="1:11" ht="12.75">
      <c r="A84" t="s">
        <v>23</v>
      </c>
      <c r="B84" t="s">
        <v>191</v>
      </c>
      <c r="C84" t="s">
        <v>192</v>
      </c>
      <c r="D84">
        <v>0</v>
      </c>
      <c r="E84">
        <v>0</v>
      </c>
      <c r="F84">
        <v>0</v>
      </c>
      <c r="G84">
        <v>0</v>
      </c>
      <c r="H84">
        <v>-3</v>
      </c>
      <c r="I84">
        <v>0</v>
      </c>
      <c r="J84" s="29">
        <v>0</v>
      </c>
      <c r="K84" s="29">
        <v>0</v>
      </c>
    </row>
    <row r="85" spans="1:11" ht="12.75">
      <c r="A85" t="s">
        <v>23</v>
      </c>
      <c r="B85" t="s">
        <v>199</v>
      </c>
      <c r="C85" t="s">
        <v>200</v>
      </c>
      <c r="D85">
        <v>-8</v>
      </c>
      <c r="E85">
        <v>-3</v>
      </c>
      <c r="F85">
        <v>-5</v>
      </c>
      <c r="G85">
        <v>0</v>
      </c>
      <c r="H85">
        <v>-49</v>
      </c>
      <c r="I85">
        <v>-24</v>
      </c>
      <c r="J85" s="29">
        <v>0</v>
      </c>
      <c r="K85" s="29">
        <v>0</v>
      </c>
    </row>
    <row r="86" spans="1:11" ht="12.75">
      <c r="A86" t="s">
        <v>23</v>
      </c>
      <c r="B86" t="s">
        <v>201</v>
      </c>
      <c r="C86" t="s">
        <v>202</v>
      </c>
      <c r="D86">
        <v>-14</v>
      </c>
      <c r="E86">
        <v>-6</v>
      </c>
      <c r="F86">
        <v>-17</v>
      </c>
      <c r="G86">
        <v>-18</v>
      </c>
      <c r="H86">
        <v>-6</v>
      </c>
      <c r="I86">
        <v>-6</v>
      </c>
      <c r="J86" s="29">
        <v>0</v>
      </c>
      <c r="K86" s="29">
        <v>0</v>
      </c>
    </row>
    <row r="87" spans="1:11" ht="12.75">
      <c r="A87" t="s">
        <v>23</v>
      </c>
      <c r="B87" t="s">
        <v>209</v>
      </c>
      <c r="C87" t="s">
        <v>210</v>
      </c>
      <c r="D87">
        <v>-3</v>
      </c>
      <c r="E87">
        <v>0</v>
      </c>
      <c r="F87">
        <v>-6</v>
      </c>
      <c r="G87">
        <v>0</v>
      </c>
      <c r="H87">
        <v>-9</v>
      </c>
      <c r="I87">
        <v>0</v>
      </c>
      <c r="J87" s="29">
        <v>0</v>
      </c>
      <c r="K87" s="29">
        <v>0</v>
      </c>
    </row>
    <row r="88" spans="1:11" ht="12.75">
      <c r="A88" t="s">
        <v>23</v>
      </c>
      <c r="B88" t="s">
        <v>213</v>
      </c>
      <c r="C88" t="s">
        <v>214</v>
      </c>
      <c r="D88">
        <v>-15</v>
      </c>
      <c r="E88">
        <v>-6</v>
      </c>
      <c r="F88">
        <v>0</v>
      </c>
      <c r="G88">
        <v>0</v>
      </c>
      <c r="H88">
        <v>-3</v>
      </c>
      <c r="I88">
        <v>-3</v>
      </c>
      <c r="J88" s="29">
        <v>-6</v>
      </c>
      <c r="K88" s="29">
        <v>0</v>
      </c>
    </row>
    <row r="89" spans="1:11" ht="12.75">
      <c r="A89" t="s">
        <v>23</v>
      </c>
      <c r="B89" t="s">
        <v>215</v>
      </c>
      <c r="C89" t="s">
        <v>216</v>
      </c>
      <c r="D89">
        <v>-12</v>
      </c>
      <c r="E89">
        <v>0</v>
      </c>
      <c r="F89">
        <v>-16</v>
      </c>
      <c r="G89">
        <v>0</v>
      </c>
      <c r="H89">
        <v>-44</v>
      </c>
      <c r="I89">
        <v>0</v>
      </c>
      <c r="J89" s="29">
        <v>-49</v>
      </c>
      <c r="K89" s="29">
        <v>0</v>
      </c>
    </row>
    <row r="90" spans="1:11" ht="12.75">
      <c r="A90" t="s">
        <v>23</v>
      </c>
      <c r="B90" t="s">
        <v>217</v>
      </c>
      <c r="C90" t="s">
        <v>218</v>
      </c>
      <c r="D90">
        <v>0</v>
      </c>
      <c r="E90">
        <v>0</v>
      </c>
      <c r="F90">
        <v>0</v>
      </c>
      <c r="G90">
        <v>-6</v>
      </c>
      <c r="H90">
        <v>-3</v>
      </c>
      <c r="I90">
        <v>0</v>
      </c>
      <c r="J90" s="29">
        <v>0</v>
      </c>
      <c r="K90" s="29">
        <v>0</v>
      </c>
    </row>
    <row r="91" spans="1:11" ht="12.75">
      <c r="A91" t="s">
        <v>23</v>
      </c>
      <c r="B91" t="s">
        <v>221</v>
      </c>
      <c r="C91" t="s">
        <v>222</v>
      </c>
      <c r="D91">
        <v>-33</v>
      </c>
      <c r="E91">
        <v>-36</v>
      </c>
      <c r="F91">
        <v>0</v>
      </c>
      <c r="G91">
        <v>-109</v>
      </c>
      <c r="H91">
        <v>0</v>
      </c>
      <c r="I91">
        <v>-24</v>
      </c>
      <c r="J91" s="29">
        <v>0</v>
      </c>
      <c r="K91" s="29">
        <v>0</v>
      </c>
    </row>
    <row r="92" spans="1:11" ht="12.75">
      <c r="A92" t="s">
        <v>23</v>
      </c>
      <c r="B92" t="s">
        <v>227</v>
      </c>
      <c r="C92" t="s">
        <v>228</v>
      </c>
      <c r="D92">
        <v>-6</v>
      </c>
      <c r="E92">
        <v>-12</v>
      </c>
      <c r="F92">
        <v>-16</v>
      </c>
      <c r="G92">
        <v>0</v>
      </c>
      <c r="H92">
        <v>-4</v>
      </c>
      <c r="I92">
        <v>0</v>
      </c>
      <c r="J92" s="29">
        <v>0</v>
      </c>
      <c r="K92" s="29">
        <v>0</v>
      </c>
    </row>
    <row r="93" spans="1:11" ht="12.75">
      <c r="A93" t="s">
        <v>23</v>
      </c>
      <c r="B93" t="s">
        <v>229</v>
      </c>
      <c r="C93" t="s">
        <v>230</v>
      </c>
      <c r="D93">
        <v>-36</v>
      </c>
      <c r="E93">
        <v>0</v>
      </c>
      <c r="F93">
        <v>-18</v>
      </c>
      <c r="G93">
        <v>0</v>
      </c>
      <c r="H93">
        <v>-15</v>
      </c>
      <c r="I93">
        <v>0</v>
      </c>
      <c r="J93" s="29">
        <v>0</v>
      </c>
      <c r="K93" s="29">
        <v>0</v>
      </c>
    </row>
    <row r="94" spans="1:11" ht="12.75">
      <c r="A94" t="s">
        <v>23</v>
      </c>
      <c r="B94" t="s">
        <v>233</v>
      </c>
      <c r="C94" t="s">
        <v>234</v>
      </c>
      <c r="D94">
        <v>-11</v>
      </c>
      <c r="E94">
        <v>0</v>
      </c>
      <c r="F94">
        <v>-3</v>
      </c>
      <c r="G94">
        <v>0</v>
      </c>
      <c r="H94">
        <v>-32</v>
      </c>
      <c r="I94">
        <v>-9</v>
      </c>
      <c r="J94" s="29">
        <v>-48</v>
      </c>
      <c r="K94" s="29">
        <v>0</v>
      </c>
    </row>
    <row r="95" spans="1:11" ht="12.75">
      <c r="A95" t="s">
        <v>23</v>
      </c>
      <c r="B95" t="s">
        <v>235</v>
      </c>
      <c r="C95" t="s">
        <v>357</v>
      </c>
      <c r="D95">
        <v>-24</v>
      </c>
      <c r="E95">
        <v>-4</v>
      </c>
      <c r="F95">
        <v>-12</v>
      </c>
      <c r="G95">
        <v>0</v>
      </c>
      <c r="H95">
        <v>-17</v>
      </c>
      <c r="I95">
        <v>-3</v>
      </c>
      <c r="J95" s="29">
        <v>-8</v>
      </c>
      <c r="K95" s="29">
        <v>0</v>
      </c>
    </row>
    <row r="96" spans="1:11" ht="12.75">
      <c r="A96" t="s">
        <v>23</v>
      </c>
      <c r="B96" t="s">
        <v>236</v>
      </c>
      <c r="C96" t="s">
        <v>237</v>
      </c>
      <c r="D96">
        <v>-24</v>
      </c>
      <c r="E96">
        <v>0</v>
      </c>
      <c r="F96">
        <v>-27</v>
      </c>
      <c r="G96">
        <v>-4</v>
      </c>
      <c r="H96">
        <v>-45</v>
      </c>
      <c r="I96">
        <v>-4</v>
      </c>
      <c r="J96" s="29">
        <v>0</v>
      </c>
      <c r="K96" s="29">
        <v>0</v>
      </c>
    </row>
    <row r="97" spans="1:11" ht="12.75">
      <c r="A97" t="s">
        <v>27</v>
      </c>
      <c r="B97" t="s">
        <v>358</v>
      </c>
      <c r="C97" t="s">
        <v>359</v>
      </c>
      <c r="D97">
        <v>0</v>
      </c>
      <c r="E97">
        <v>-2</v>
      </c>
      <c r="F97">
        <v>0</v>
      </c>
      <c r="G97">
        <v>-4</v>
      </c>
      <c r="H97">
        <v>0</v>
      </c>
      <c r="I97">
        <v>0</v>
      </c>
      <c r="J97" s="29">
        <v>0</v>
      </c>
      <c r="K97" s="29">
        <v>0</v>
      </c>
    </row>
    <row r="98" spans="1:11" ht="12.75">
      <c r="A98" t="s">
        <v>27</v>
      </c>
      <c r="B98" t="s">
        <v>245</v>
      </c>
      <c r="C98" t="s">
        <v>246</v>
      </c>
      <c r="D98">
        <v>-10</v>
      </c>
      <c r="E98">
        <v>0</v>
      </c>
      <c r="F98">
        <v>-14</v>
      </c>
      <c r="G98">
        <v>0</v>
      </c>
      <c r="H98">
        <v>0</v>
      </c>
      <c r="I98">
        <v>0</v>
      </c>
      <c r="J98" s="29">
        <v>-6</v>
      </c>
      <c r="K98" s="29">
        <v>0</v>
      </c>
    </row>
    <row r="99" spans="1:11" ht="12.75">
      <c r="A99" t="s">
        <v>27</v>
      </c>
      <c r="B99" t="s">
        <v>247</v>
      </c>
      <c r="C99" t="s">
        <v>248</v>
      </c>
      <c r="D99">
        <v>-6</v>
      </c>
      <c r="E99">
        <v>0</v>
      </c>
      <c r="F99">
        <v>-6</v>
      </c>
      <c r="G99">
        <v>0</v>
      </c>
      <c r="H99">
        <v>-6</v>
      </c>
      <c r="I99">
        <v>0</v>
      </c>
      <c r="J99" s="29">
        <v>0</v>
      </c>
      <c r="K99" s="29">
        <v>0</v>
      </c>
    </row>
    <row r="100" spans="1:11" ht="12.75">
      <c r="A100" t="s">
        <v>35</v>
      </c>
      <c r="B100" t="s">
        <v>273</v>
      </c>
      <c r="C100" t="s">
        <v>274</v>
      </c>
      <c r="D100">
        <v>-6</v>
      </c>
      <c r="E100">
        <v>-3</v>
      </c>
      <c r="F100">
        <v>-6</v>
      </c>
      <c r="G100">
        <v>0</v>
      </c>
      <c r="H100">
        <v>0</v>
      </c>
      <c r="I100">
        <v>0</v>
      </c>
      <c r="J100" s="29">
        <v>0</v>
      </c>
      <c r="K100" s="29">
        <v>0</v>
      </c>
    </row>
    <row r="101" spans="1:11" ht="12.75">
      <c r="A101" t="s">
        <v>36</v>
      </c>
      <c r="B101" t="s">
        <v>275</v>
      </c>
      <c r="C101" t="s">
        <v>37</v>
      </c>
      <c r="D101">
        <v>0</v>
      </c>
      <c r="E101">
        <v>-4</v>
      </c>
      <c r="F101">
        <v>0</v>
      </c>
      <c r="G101">
        <v>0</v>
      </c>
      <c r="H101">
        <v>0</v>
      </c>
      <c r="I101">
        <v>0</v>
      </c>
      <c r="J101" s="29">
        <v>0</v>
      </c>
      <c r="K101" s="29">
        <v>0</v>
      </c>
    </row>
    <row r="102" spans="1:11" ht="12.75">
      <c r="A102" t="s">
        <v>39</v>
      </c>
      <c r="B102" t="s">
        <v>377</v>
      </c>
      <c r="C102" t="s">
        <v>378</v>
      </c>
      <c r="D102">
        <v>0</v>
      </c>
      <c r="E102">
        <v>3</v>
      </c>
      <c r="F102">
        <v>0</v>
      </c>
      <c r="G102">
        <v>1</v>
      </c>
      <c r="H102">
        <v>0</v>
      </c>
      <c r="I102">
        <v>102</v>
      </c>
      <c r="J102" s="29">
        <v>0</v>
      </c>
      <c r="K102" s="29">
        <v>0</v>
      </c>
    </row>
  </sheetData>
  <sheetProtection/>
  <mergeCells count="18">
    <mergeCell ref="J32:K32"/>
    <mergeCell ref="J33:K33"/>
    <mergeCell ref="J7:K7"/>
    <mergeCell ref="J6:K6"/>
    <mergeCell ref="H6:I6"/>
    <mergeCell ref="H7:I7"/>
    <mergeCell ref="H32:I32"/>
    <mergeCell ref="H33:I33"/>
    <mergeCell ref="D32:E32"/>
    <mergeCell ref="F32:G32"/>
    <mergeCell ref="D33:E33"/>
    <mergeCell ref="D6:E6"/>
    <mergeCell ref="D7:E7"/>
    <mergeCell ref="F33:G33"/>
    <mergeCell ref="F6:G6"/>
    <mergeCell ref="F7:G7"/>
    <mergeCell ref="B32:C33"/>
    <mergeCell ref="A32:A34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Stern, Elizabeth Jane</cp:lastModifiedBy>
  <cp:lastPrinted>2009-02-16T17:06:48Z</cp:lastPrinted>
  <dcterms:created xsi:type="dcterms:W3CDTF">2007-01-26T15:24:13Z</dcterms:created>
  <dcterms:modified xsi:type="dcterms:W3CDTF">2020-10-20T02:42:39Z</dcterms:modified>
  <cp:category/>
  <cp:version/>
  <cp:contentType/>
  <cp:contentStatus/>
</cp:coreProperties>
</file>