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465" windowHeight="6540" tabRatio="640" activeTab="0"/>
  </bookViews>
  <sheets>
    <sheet name="2.College" sheetId="1" r:id="rId1"/>
    <sheet name="4.Age" sheetId="2" r:id="rId2"/>
    <sheet name="A.Peers" sheetId="3" r:id="rId3"/>
    <sheet name="B.AAUDEInst" sheetId="4" r:id="rId4"/>
  </sheets>
  <definedNames>
    <definedName name="_xlnm.Print_Area" localSheetId="0">'2.College'!$A$1:$J$29</definedName>
    <definedName name="_xlnm.Print_Area" localSheetId="1">'4.Age'!$A$1:$J$93</definedName>
    <definedName name="_xlnm.Print_Area" localSheetId="2">'A.Peers'!$A$1:$J$353</definedName>
    <definedName name="_xlnm.Print_Titles" localSheetId="1">'4.Age'!$4:$5</definedName>
    <definedName name="_xlnm.Print_Titles" localSheetId="2">'A.Peers'!$6:$7</definedName>
  </definedNames>
  <calcPr fullCalcOnLoad="1"/>
</workbook>
</file>

<file path=xl/sharedStrings.xml><?xml version="1.0" encoding="utf-8"?>
<sst xmlns="http://schemas.openxmlformats.org/spreadsheetml/2006/main" count="2799" uniqueCount="504">
  <si>
    <t>Illinois Salaries Compared to Peer Departments and to all other AAUDE Departments</t>
  </si>
  <si>
    <t xml:space="preserve">"College Deficit"  is the amount needed to bring the mean salary at </t>
  </si>
  <si>
    <t xml:space="preserve">    each rank in each department up to the mean of the peers.   </t>
  </si>
  <si>
    <t>Academic salary base is college total academic salary budget, not the sum of the academic budgets of the departments in the</t>
  </si>
  <si>
    <t>college with tenure system faculty.  It includes administrative and other types of units in the college.</t>
  </si>
  <si>
    <t>Campus total academic salary base includes all units on campus, not just those shown here.</t>
  </si>
  <si>
    <t>College</t>
  </si>
  <si>
    <t>Full Professors</t>
  </si>
  <si>
    <t>Associate Professors</t>
  </si>
  <si>
    <t>Assistant Professors</t>
  </si>
  <si>
    <t>College Deficit Dollars</t>
  </si>
  <si>
    <t>Percent of Acad salary base</t>
  </si>
  <si>
    <t>FTE</t>
  </si>
  <si>
    <t>Mean Salary</t>
  </si>
  <si>
    <t xml:space="preserve"> </t>
  </si>
  <si>
    <t>Illinois</t>
  </si>
  <si>
    <t>Name</t>
  </si>
  <si>
    <t>Control</t>
  </si>
  <si>
    <t>2006-07</t>
  </si>
  <si>
    <t xml:space="preserve">Table 2.  Faculty Salary Study College Totals -- </t>
  </si>
  <si>
    <t>(FY07)</t>
  </si>
  <si>
    <t>Table 4. Mean Age by Rank and Unit at Illinois, Peer, and All Other Units in the same discipline</t>
  </si>
  <si>
    <t>All others</t>
  </si>
  <si>
    <t>Peers</t>
  </si>
  <si>
    <t>CIP code: national Classification of Instructional Program code</t>
  </si>
  <si>
    <t>Illinois Department</t>
  </si>
  <si>
    <t>Comment</t>
  </si>
  <si>
    <t>Dept CIP Code</t>
  </si>
  <si>
    <t>Campus</t>
  </si>
  <si>
    <t>Dept Name</t>
  </si>
  <si>
    <t>Peer CIP Code</t>
  </si>
  <si>
    <t>Appendix A -- Peer Departments Selected for Each Illinois Department</t>
  </si>
  <si>
    <t>HIDE</t>
  </si>
  <si>
    <t>Division of Management Information PN2008/001</t>
  </si>
  <si>
    <t>Unit</t>
  </si>
  <si>
    <t>Note: as of the 2006-07 study, private institutions are not identifiable in the database</t>
  </si>
  <si>
    <t>FTE Faculty</t>
  </si>
  <si>
    <t>Faculty FTE</t>
  </si>
  <si>
    <t>UI Department  Name</t>
  </si>
  <si>
    <t>Selected Peer Departments</t>
  </si>
  <si>
    <t xml:space="preserve">Agricultural &amp; Biological Engr </t>
  </si>
  <si>
    <t xml:space="preserve">Agricultural &amp; Consumer Econ </t>
  </si>
  <si>
    <t xml:space="preserve">Animal Sciences </t>
  </si>
  <si>
    <t xml:space="preserve">Crop Sciences </t>
  </si>
  <si>
    <t xml:space="preserve">Food Sci &amp; Human Nutrition </t>
  </si>
  <si>
    <t xml:space="preserve">Human &amp; Community Development </t>
  </si>
  <si>
    <t xml:space="preserve">Natural Resources &amp; Env Sci </t>
  </si>
  <si>
    <t xml:space="preserve">Accountancy </t>
  </si>
  <si>
    <t xml:space="preserve">Business Administration </t>
  </si>
  <si>
    <t xml:space="preserve">Finance </t>
  </si>
  <si>
    <t xml:space="preserve">Curriculum &amp; Instruction </t>
  </si>
  <si>
    <t xml:space="preserve">Ed Organization &amp; Leadership </t>
  </si>
  <si>
    <t xml:space="preserve">Educational Policy Studies </t>
  </si>
  <si>
    <t xml:space="preserve">Educational Psychology </t>
  </si>
  <si>
    <t xml:space="preserve">Human Resource Education </t>
  </si>
  <si>
    <t xml:space="preserve">Special Education </t>
  </si>
  <si>
    <t xml:space="preserve">Aerospace Engineering </t>
  </si>
  <si>
    <t xml:space="preserve">Bioengineering </t>
  </si>
  <si>
    <t xml:space="preserve">Civil &amp; Environmental Engr </t>
  </si>
  <si>
    <t xml:space="preserve">Computer Science </t>
  </si>
  <si>
    <t xml:space="preserve">Electrical &amp; Computer Eng </t>
  </si>
  <si>
    <t xml:space="preserve">Industrial&amp;Enterprise Sys Eng </t>
  </si>
  <si>
    <t xml:space="preserve">Materials Science &amp; Engr </t>
  </si>
  <si>
    <t xml:space="preserve">Mechanical Sci &amp; Engineering </t>
  </si>
  <si>
    <t xml:space="preserve">Nuclear,Plasma, &amp; Rad Engr </t>
  </si>
  <si>
    <t xml:space="preserve">Physics </t>
  </si>
  <si>
    <t xml:space="preserve">Architecture </t>
  </si>
  <si>
    <t xml:space="preserve">Art and Design </t>
  </si>
  <si>
    <t xml:space="preserve">Dance </t>
  </si>
  <si>
    <t xml:space="preserve">Landscape Architecture </t>
  </si>
  <si>
    <t xml:space="preserve">Music </t>
  </si>
  <si>
    <t xml:space="preserve">Theatre </t>
  </si>
  <si>
    <t xml:space="preserve">Urban &amp; Regional Planning </t>
  </si>
  <si>
    <t xml:space="preserve">Advertising </t>
  </si>
  <si>
    <t xml:space="preserve">Institute Communications Res </t>
  </si>
  <si>
    <t xml:space="preserve">Journalism </t>
  </si>
  <si>
    <t xml:space="preserve">Law </t>
  </si>
  <si>
    <t xml:space="preserve">African American Studies </t>
  </si>
  <si>
    <t xml:space="preserve">American Indian Studies Prgrm </t>
  </si>
  <si>
    <t xml:space="preserve">Animal Biology </t>
  </si>
  <si>
    <t xml:space="preserve">Anthropology </t>
  </si>
  <si>
    <t xml:space="preserve">Asian American Studies </t>
  </si>
  <si>
    <t xml:space="preserve">Astronomy </t>
  </si>
  <si>
    <t xml:space="preserve">Atmospheric Sciences </t>
  </si>
  <si>
    <t xml:space="preserve">Biochemistry </t>
  </si>
  <si>
    <t xml:space="preserve">Cell &amp; Developmental Biology </t>
  </si>
  <si>
    <t xml:space="preserve">Chemical &amp; Biomolecular Engr </t>
  </si>
  <si>
    <t xml:space="preserve">Chemistry </t>
  </si>
  <si>
    <t xml:space="preserve">Cinema Studies </t>
  </si>
  <si>
    <t xml:space="preserve">Classics </t>
  </si>
  <si>
    <t xml:space="preserve">Comparative &amp; World Literature </t>
  </si>
  <si>
    <t xml:space="preserve">E. Asian Lang &amp; Cultures </t>
  </si>
  <si>
    <t xml:space="preserve">Economics </t>
  </si>
  <si>
    <t xml:space="preserve">English </t>
  </si>
  <si>
    <t xml:space="preserve">English as an Int'l Lang </t>
  </si>
  <si>
    <t xml:space="preserve">Entomology </t>
  </si>
  <si>
    <t xml:space="preserve">French </t>
  </si>
  <si>
    <t xml:space="preserve">Gender &amp; Women's Studies </t>
  </si>
  <si>
    <t xml:space="preserve">Geography </t>
  </si>
  <si>
    <t xml:space="preserve">Geology </t>
  </si>
  <si>
    <t xml:space="preserve">Germanic Languages &amp; Lit </t>
  </si>
  <si>
    <t xml:space="preserve">History </t>
  </si>
  <si>
    <t xml:space="preserve">Latina/Latino Studies Program </t>
  </si>
  <si>
    <t xml:space="preserve">Linguistics </t>
  </si>
  <si>
    <t xml:space="preserve">Mathematics </t>
  </si>
  <si>
    <t xml:space="preserve">Microbiology </t>
  </si>
  <si>
    <t xml:space="preserve">Molecular &amp; Integrative Phys </t>
  </si>
  <si>
    <t xml:space="preserve">Philosophy </t>
  </si>
  <si>
    <t xml:space="preserve">Plant Biology </t>
  </si>
  <si>
    <t xml:space="preserve">Political Science </t>
  </si>
  <si>
    <t xml:space="preserve">Psychology </t>
  </si>
  <si>
    <t xml:space="preserve">Religious Studies </t>
  </si>
  <si>
    <t xml:space="preserve">Slavic Languages &amp; Literature </t>
  </si>
  <si>
    <t xml:space="preserve">Sociology </t>
  </si>
  <si>
    <t xml:space="preserve">Spanish, Italian &amp; Portugese </t>
  </si>
  <si>
    <t xml:space="preserve">Speech Communication </t>
  </si>
  <si>
    <t xml:space="preserve">Statistics </t>
  </si>
  <si>
    <t xml:space="preserve">Kinesiology &amp; Community Health </t>
  </si>
  <si>
    <t xml:space="preserve">Recreation, Sport and Tourism </t>
  </si>
  <si>
    <t xml:space="preserve">Speech &amp; Hearing Science </t>
  </si>
  <si>
    <t xml:space="preserve">Veterinary Medicine Admin </t>
  </si>
  <si>
    <t xml:space="preserve">Labor &amp; Industrial Relations </t>
  </si>
  <si>
    <t xml:space="preserve">School of Social Work </t>
  </si>
  <si>
    <t xml:space="preserve">Library &amp; Information Sci </t>
  </si>
  <si>
    <t xml:space="preserve">  </t>
  </si>
  <si>
    <t xml:space="preserve">Campus total </t>
  </si>
  <si>
    <t xml:space="preserve">College of ACES </t>
  </si>
  <si>
    <t xml:space="preserve">College of Business </t>
  </si>
  <si>
    <t xml:space="preserve">College of Education </t>
  </si>
  <si>
    <t xml:space="preserve">College of Engineering </t>
  </si>
  <si>
    <t xml:space="preserve">Fine &amp; Applied Arts </t>
  </si>
  <si>
    <t xml:space="preserve">Communications </t>
  </si>
  <si>
    <t xml:space="preserve">College of Law </t>
  </si>
  <si>
    <t xml:space="preserve">Liberal Arts &amp; Sciences </t>
  </si>
  <si>
    <t xml:space="preserve">Applied Health Sciences </t>
  </si>
  <si>
    <t xml:space="preserve">Veterinary Medicine </t>
  </si>
  <si>
    <t xml:space="preserve">Campus Total </t>
  </si>
  <si>
    <t>15 Private institutions</t>
  </si>
  <si>
    <t xml:space="preserve">Private </t>
  </si>
  <si>
    <t xml:space="preserve">Arizona </t>
  </si>
  <si>
    <t xml:space="preserve">Public </t>
  </si>
  <si>
    <t xml:space="preserve">Cal-Berkeley </t>
  </si>
  <si>
    <t xml:space="preserve">Cal-Davis </t>
  </si>
  <si>
    <t xml:space="preserve">Cal-Irvine </t>
  </si>
  <si>
    <t xml:space="preserve">Cal-Los Angeles </t>
  </si>
  <si>
    <t xml:space="preserve">Cal-San Diego </t>
  </si>
  <si>
    <t xml:space="preserve">Cal-Santa Barbara </t>
  </si>
  <si>
    <t xml:space="preserve">Colorado </t>
  </si>
  <si>
    <t xml:space="preserve">Florida </t>
  </si>
  <si>
    <t xml:space="preserve">Georgia Tech </t>
  </si>
  <si>
    <t xml:space="preserve">Illinois </t>
  </si>
  <si>
    <t xml:space="preserve">Indiana </t>
  </si>
  <si>
    <t xml:space="preserve">Iowa </t>
  </si>
  <si>
    <t xml:space="preserve">Iowa State </t>
  </si>
  <si>
    <t xml:space="preserve">Kansas </t>
  </si>
  <si>
    <t xml:space="preserve">Maryland </t>
  </si>
  <si>
    <t xml:space="preserve">Michigan </t>
  </si>
  <si>
    <t xml:space="preserve">Michigan State </t>
  </si>
  <si>
    <t xml:space="preserve">Minnesota </t>
  </si>
  <si>
    <t xml:space="preserve">Missouri </t>
  </si>
  <si>
    <t xml:space="preserve">Nebraska </t>
  </si>
  <si>
    <t xml:space="preserve">North Carolina </t>
  </si>
  <si>
    <t xml:space="preserve">Ohio State </t>
  </si>
  <si>
    <t xml:space="preserve">Oregon </t>
  </si>
  <si>
    <t xml:space="preserve">Penn State </t>
  </si>
  <si>
    <t xml:space="preserve">Pittsburgh </t>
  </si>
  <si>
    <t xml:space="preserve">Purdue </t>
  </si>
  <si>
    <t xml:space="preserve">Rutgers </t>
  </si>
  <si>
    <t xml:space="preserve">SUNY-Buffalo </t>
  </si>
  <si>
    <t xml:space="preserve">SUNY-Stony Brook </t>
  </si>
  <si>
    <t xml:space="preserve">Texas </t>
  </si>
  <si>
    <t xml:space="preserve">Texas A&amp;M </t>
  </si>
  <si>
    <t xml:space="preserve">Virginia </t>
  </si>
  <si>
    <t xml:space="preserve">Washington </t>
  </si>
  <si>
    <t xml:space="preserve">Wisconsin </t>
  </si>
  <si>
    <t>35 Public institutions</t>
  </si>
  <si>
    <t xml:space="preserve">Agr &amp; Consumer Economics </t>
  </si>
  <si>
    <t xml:space="preserve">Food Science &amp; Human Nutrition </t>
  </si>
  <si>
    <t xml:space="preserve">Natural Res &amp; Env Sci </t>
  </si>
  <si>
    <t xml:space="preserve">  .    </t>
  </si>
  <si>
    <t xml:space="preserve">Inst of Communications Rsch </t>
  </si>
  <si>
    <t xml:space="preserve">Curriculum and Instruction </t>
  </si>
  <si>
    <t xml:space="preserve">Ed Organization and Leadership </t>
  </si>
  <si>
    <t xml:space="preserve">Civil &amp; Environmental Eng </t>
  </si>
  <si>
    <t xml:space="preserve">Industrial &amp; Enterprise Sys En </t>
  </si>
  <si>
    <t xml:space="preserve">Materials Science &amp; Engineerng </t>
  </si>
  <si>
    <t xml:space="preserve">Mechanical Engineering </t>
  </si>
  <si>
    <t xml:space="preserve">Nuclear Plasma &amp; Rad Engr </t>
  </si>
  <si>
    <t xml:space="preserve">Art &amp; Design </t>
  </si>
  <si>
    <t xml:space="preserve">E. Asian Languages &amp; Cultures </t>
  </si>
  <si>
    <t xml:space="preserve">Gender and Women's Studies Pro </t>
  </si>
  <si>
    <t xml:space="preserve">Intensive English Institute </t>
  </si>
  <si>
    <t xml:space="preserve">Molecular &amp; Integrative Physl </t>
  </si>
  <si>
    <t xml:space="preserve">School of Chemical Sciences </t>
  </si>
  <si>
    <t xml:space="preserve">Spanish Italian &amp; Portuguese </t>
  </si>
  <si>
    <t xml:space="preserve">A&amp;S </t>
  </si>
  <si>
    <t xml:space="preserve">Unit for Cinema Studies </t>
  </si>
  <si>
    <t xml:space="preserve">Library &amp; Information Science </t>
  </si>
  <si>
    <t xml:space="preserve">Veterinary Prog in Agr </t>
  </si>
  <si>
    <t xml:space="preserve">Native American House </t>
  </si>
  <si>
    <t>Veterinary Medicine</t>
  </si>
  <si>
    <t>added</t>
  </si>
  <si>
    <t>incl Lat Am</t>
  </si>
  <si>
    <t>&amp; Car St.</t>
  </si>
  <si>
    <t xml:space="preserve">incl Lat Amer </t>
  </si>
  <si>
    <t>&amp; Carib St.</t>
  </si>
  <si>
    <t>Chemistry</t>
  </si>
  <si>
    <t>(all depts combined, plus</t>
  </si>
  <si>
    <t>Vet Progs in Agr)</t>
  </si>
  <si>
    <t/>
  </si>
  <si>
    <t xml:space="preserve">Agriculture </t>
  </si>
  <si>
    <t xml:space="preserve">Agricultural Economics </t>
  </si>
  <si>
    <t xml:space="preserve">Agriculture And Natural Resour </t>
  </si>
  <si>
    <t xml:space="preserve">Agric Economics </t>
  </si>
  <si>
    <t xml:space="preserve">Agricultur </t>
  </si>
  <si>
    <t xml:space="preserve">Economics-Ag </t>
  </si>
  <si>
    <t xml:space="preserve">Agricultural And Biological En </t>
  </si>
  <si>
    <t xml:space="preserve">Agricultural Science </t>
  </si>
  <si>
    <t xml:space="preserve">Ag &amp; Bio Engineering </t>
  </si>
  <si>
    <t xml:space="preserve">Agriculture And Life Sciences </t>
  </si>
  <si>
    <t xml:space="preserve">Biological And Agricultural En </t>
  </si>
  <si>
    <t xml:space="preserve">Agricultural &amp; Biosy </t>
  </si>
  <si>
    <t xml:space="preserve">Agric &amp; Natural Resources </t>
  </si>
  <si>
    <t xml:space="preserve">Animal &amp; Avian Sciences </t>
  </si>
  <si>
    <t xml:space="preserve">Animal Sciences,Other </t>
  </si>
  <si>
    <t xml:space="preserve">College Of Agricultural &amp; Life </t>
  </si>
  <si>
    <t xml:space="preserve">Animal Science </t>
  </si>
  <si>
    <t xml:space="preserve">Dairy Research  Center For </t>
  </si>
  <si>
    <t xml:space="preserve">Dairy Science </t>
  </si>
  <si>
    <t xml:space="preserve">Dairy And Animal Science </t>
  </si>
  <si>
    <t xml:space="preserve">Biological Sciences </t>
  </si>
  <si>
    <t xml:space="preserve">Biology </t>
  </si>
  <si>
    <t xml:space="preserve">Agronomy </t>
  </si>
  <si>
    <t xml:space="preserve">Botany And Plant Pathology </t>
  </si>
  <si>
    <t xml:space="preserve">Crop And Soil Scienc </t>
  </si>
  <si>
    <t xml:space="preserve">Entomology  Agricult </t>
  </si>
  <si>
    <t xml:space="preserve">Plant Pathology </t>
  </si>
  <si>
    <t xml:space="preserve">Food Sciences </t>
  </si>
  <si>
    <t xml:space="preserve">Consumer And Family Sciences </t>
  </si>
  <si>
    <t xml:space="preserve">Foods And Nutrition </t>
  </si>
  <si>
    <t xml:space="preserve">Home Economics </t>
  </si>
  <si>
    <t xml:space="preserve">Agricultural And Food Products </t>
  </si>
  <si>
    <t xml:space="preserve">Foods, Nutrition And Wellness </t>
  </si>
  <si>
    <t xml:space="preserve">Food Microbiology &amp; Toxicology </t>
  </si>
  <si>
    <t xml:space="preserve">Food Science </t>
  </si>
  <si>
    <t xml:space="preserve">Nutritional Sciences </t>
  </si>
  <si>
    <t xml:space="preserve">Food Science &amp; Human </t>
  </si>
  <si>
    <t xml:space="preserve">Cook College </t>
  </si>
  <si>
    <t xml:space="preserve">Cook - Food Science </t>
  </si>
  <si>
    <t xml:space="preserve">Cook - Nutritional Sciences </t>
  </si>
  <si>
    <t xml:space="preserve">Child Development And Family S </t>
  </si>
  <si>
    <t xml:space="preserve">Nat Scienc </t>
  </si>
  <si>
    <t xml:space="preserve">Human Ecology </t>
  </si>
  <si>
    <t xml:space="preserve">Education &amp; Human Devel </t>
  </si>
  <si>
    <t xml:space="preserve">Child Development, Inst Of </t>
  </si>
  <si>
    <t xml:space="preserve">Family Social Science </t>
  </si>
  <si>
    <t xml:space="preserve">Food,Agricultural&amp;Environ Sci </t>
  </si>
  <si>
    <t xml:space="preserve">Human&amp;Community Rsrce Dev </t>
  </si>
  <si>
    <t xml:space="preserve">Human Devlmt &amp; Family Sci </t>
  </si>
  <si>
    <t xml:space="preserve">School Of Human Ecology </t>
  </si>
  <si>
    <t xml:space="preserve">Human Development &amp; Family Stu </t>
  </si>
  <si>
    <t xml:space="preserve">Agric/Extension Education </t>
  </si>
  <si>
    <t xml:space="preserve">Health And Human Development </t>
  </si>
  <si>
    <t xml:space="preserve">Human Dev/Family Studies </t>
  </si>
  <si>
    <t xml:space="preserve">Sociology - Ag </t>
  </si>
  <si>
    <t xml:space="preserve">Forestry And Natural Resources </t>
  </si>
  <si>
    <t xml:space="preserve">Horticulture And Landscape Arc </t>
  </si>
  <si>
    <t xml:space="preserve">Fisheries &amp; Wildlife </t>
  </si>
  <si>
    <t xml:space="preserve">Forestry </t>
  </si>
  <si>
    <t xml:space="preserve">Horticulture &amp; Crop Sci </t>
  </si>
  <si>
    <t xml:space="preserve">Sch Of Enviro&amp;Natural Res </t>
  </si>
  <si>
    <t xml:space="preserve">Sch Pub Hlth </t>
  </si>
  <si>
    <t xml:space="preserve">Environment Sciences &amp; Engi </t>
  </si>
  <si>
    <t xml:space="preserve">Horticulture </t>
  </si>
  <si>
    <t xml:space="preserve">Horticultural Sciences </t>
  </si>
  <si>
    <t xml:space="preserve">Natural Resources &amp; Environmen </t>
  </si>
  <si>
    <t xml:space="preserve">Liberal Arts </t>
  </si>
  <si>
    <t xml:space="preserve">Health And Kinesiology </t>
  </si>
  <si>
    <t xml:space="preserve">Health &amp; Human Performance </t>
  </si>
  <si>
    <t xml:space="preserve">Public And Community Health </t>
  </si>
  <si>
    <t xml:space="preserve">Hper </t>
  </si>
  <si>
    <t xml:space="preserve">Bl-School Of Hper </t>
  </si>
  <si>
    <t xml:space="preserve">Kinesiology </t>
  </si>
  <si>
    <t xml:space="preserve">Public Health </t>
  </si>
  <si>
    <t xml:space="preserve">Health Behavior &amp; Hlth Educ </t>
  </si>
  <si>
    <t xml:space="preserve">Tourism, Recrea &amp; Sport Mngt </t>
  </si>
  <si>
    <t xml:space="preserve">Community, Ag, Recre </t>
  </si>
  <si>
    <t xml:space="preserve">Hotel Restaurant/Inst Mgm </t>
  </si>
  <si>
    <t xml:space="preserve">Audiology And Speech </t>
  </si>
  <si>
    <t xml:space="preserve">Social &amp; Behavioral Sciences </t>
  </si>
  <si>
    <t xml:space="preserve">Speech &amp; Hearing </t>
  </si>
  <si>
    <t xml:space="preserve">College Of Letters And Science </t>
  </si>
  <si>
    <t xml:space="preserve">Communicative Disorders </t>
  </si>
  <si>
    <t xml:space="preserve">Speech Pathology And Audiology </t>
  </si>
  <si>
    <t xml:space="preserve">Business </t>
  </si>
  <si>
    <t xml:space="preserve">Accting &amp; Mgmt Inf Systms </t>
  </si>
  <si>
    <t xml:space="preserve">School Of Business </t>
  </si>
  <si>
    <t xml:space="preserve">Accounting &amp; Info Systems </t>
  </si>
  <si>
    <t xml:space="preserve">Accounting </t>
  </si>
  <si>
    <t xml:space="preserve">Management </t>
  </si>
  <si>
    <t xml:space="preserve">School Of Management - Adminis </t>
  </si>
  <si>
    <t xml:space="preserve">Info Risk &amp; Ops Mgmn </t>
  </si>
  <si>
    <t xml:space="preserve">Mgmt, Curtis L Carlson </t>
  </si>
  <si>
    <t xml:space="preserve">Marketing/Logistics Management </t>
  </si>
  <si>
    <t xml:space="preserve">Management Sciences </t>
  </si>
  <si>
    <t xml:space="preserve">Mgmt &amp; Human Resources </t>
  </si>
  <si>
    <t xml:space="preserve">Business General </t>
  </si>
  <si>
    <t xml:space="preserve">Exec Ed Marketing Management </t>
  </si>
  <si>
    <t xml:space="preserve">Dean'S Office </t>
  </si>
  <si>
    <t xml:space="preserve">Management &amp; Organization </t>
  </si>
  <si>
    <t xml:space="preserve">Supply Chain &amp; Info Syste </t>
  </si>
  <si>
    <t xml:space="preserve">Finance, Insurance &amp; Real Est </t>
  </si>
  <si>
    <t xml:space="preserve">Journalism &amp; Communications </t>
  </si>
  <si>
    <t xml:space="preserve">Advertising Public R </t>
  </si>
  <si>
    <t xml:space="preserve">Communicat </t>
  </si>
  <si>
    <t xml:space="preserve">Communication </t>
  </si>
  <si>
    <t xml:space="preserve">Communication Arts </t>
  </si>
  <si>
    <t xml:space="preserve">Coll Arts &amp; Sciences </t>
  </si>
  <si>
    <t xml:space="preserve">School Of Journalism </t>
  </si>
  <si>
    <t xml:space="preserve">Sch Journalism </t>
  </si>
  <si>
    <t xml:space="preserve">Journalism/Mass Communication </t>
  </si>
  <si>
    <t xml:space="preserve">Journalism &amp; Mass Communicatio </t>
  </si>
  <si>
    <t xml:space="preserve">Teacher Education </t>
  </si>
  <si>
    <t xml:space="preserve">Education </t>
  </si>
  <si>
    <t xml:space="preserve">Schl Of Teaching&amp;Learning </t>
  </si>
  <si>
    <t xml:space="preserve">School Of Education </t>
  </si>
  <si>
    <t xml:space="preserve">Curriculum And Instruction </t>
  </si>
  <si>
    <t xml:space="preserve">Educational Administ </t>
  </si>
  <si>
    <t xml:space="preserve">Leadership &amp; Policy Studies </t>
  </si>
  <si>
    <t xml:space="preserve">Schl/Edu Policy&amp;Leadershp </t>
  </si>
  <si>
    <t xml:space="preserve">Educational Leadership&amp;Policy </t>
  </si>
  <si>
    <t xml:space="preserve">Ed Policy Studies </t>
  </si>
  <si>
    <t xml:space="preserve">Educational Studies </t>
  </si>
  <si>
    <t xml:space="preserve">Educ </t>
  </si>
  <si>
    <t xml:space="preserve">Administrative &amp;Policy Studies </t>
  </si>
  <si>
    <t xml:space="preserve">Sch Education </t>
  </si>
  <si>
    <t xml:space="preserve">Counsel &amp; Educational Psycholo </t>
  </si>
  <si>
    <t xml:space="preserve">Educational Psycholo </t>
  </si>
  <si>
    <t xml:space="preserve">Educ &amp; Psychological Training </t>
  </si>
  <si>
    <t xml:space="preserve">Work/Human Resource Education </t>
  </si>
  <si>
    <t xml:space="preserve">Adlt Ed/Instr Sys/Wrkforc </t>
  </si>
  <si>
    <t xml:space="preserve">Educational Admin &amp; Human Reso </t>
  </si>
  <si>
    <t xml:space="preserve">Curr, Instr &amp; Special Ed </t>
  </si>
  <si>
    <t xml:space="preserve">Engineering </t>
  </si>
  <si>
    <t xml:space="preserve">Aeronautics And Astronautics </t>
  </si>
  <si>
    <t xml:space="preserve">Aerospace </t>
  </si>
  <si>
    <t xml:space="preserve">Biomedical Engineering </t>
  </si>
  <si>
    <t xml:space="preserve">College Of Engineering </t>
  </si>
  <si>
    <t xml:space="preserve">Biomedical Eng </t>
  </si>
  <si>
    <t xml:space="preserve">Civil Engineering </t>
  </si>
  <si>
    <t xml:space="preserve">Construction Engineering And M </t>
  </si>
  <si>
    <t xml:space="preserve">Engineerin </t>
  </si>
  <si>
    <t xml:space="preserve">Civil &amp; Env. Engr. </t>
  </si>
  <si>
    <t xml:space="preserve">Computer Engineering </t>
  </si>
  <si>
    <t xml:space="preserve">Elec Eng &amp; Comp Sci </t>
  </si>
  <si>
    <t xml:space="preserve">Engineering Education </t>
  </si>
  <si>
    <t xml:space="preserve">Industrial Engineering </t>
  </si>
  <si>
    <t xml:space="preserve">Industrial Operations </t>
  </si>
  <si>
    <t xml:space="preserve">Materials Engineering </t>
  </si>
  <si>
    <t xml:space="preserve">Materials Sci &amp; Engineering </t>
  </si>
  <si>
    <t xml:space="preserve">Engineering Physics </t>
  </si>
  <si>
    <t xml:space="preserve">Nuclear Engineering </t>
  </si>
  <si>
    <t xml:space="preserve">Nuclear Eng. &amp; Radiological Sc </t>
  </si>
  <si>
    <t xml:space="preserve">Physical Sciences </t>
  </si>
  <si>
    <t xml:space="preserve">Literature, Science &amp; The Arts </t>
  </si>
  <si>
    <t xml:space="preserve">Design, Construction &amp;Planning </t>
  </si>
  <si>
    <t xml:space="preserve">Rinker Sch Of Bldg Construct </t>
  </si>
  <si>
    <t xml:space="preserve">Architectu </t>
  </si>
  <si>
    <t xml:space="preserve">Knowlton Sch Architecture </t>
  </si>
  <si>
    <t xml:space="preserve">Architecture &amp; Urban Planning </t>
  </si>
  <si>
    <t xml:space="preserve">Arch&amp;Up </t>
  </si>
  <si>
    <t xml:space="preserve">Arts &amp; Sciences </t>
  </si>
  <si>
    <t xml:space="preserve">Fine Arts-Studio </t>
  </si>
  <si>
    <t xml:space="preserve">Arts </t>
  </si>
  <si>
    <t xml:space="preserve">Art </t>
  </si>
  <si>
    <t xml:space="preserve">Art Education </t>
  </si>
  <si>
    <t xml:space="preserve">History Of Art </t>
  </si>
  <si>
    <t xml:space="preserve">Indstr,Intr&amp;Vis Comm Desg </t>
  </si>
  <si>
    <t xml:space="preserve">Arts &amp; Architecture </t>
  </si>
  <si>
    <t xml:space="preserve">Art History </t>
  </si>
  <si>
    <t xml:space="preserve">School Of Visual Arts </t>
  </si>
  <si>
    <t xml:space="preserve">Fine And Applied Arts </t>
  </si>
  <si>
    <t xml:space="preserve">Drama/Theater Arts </t>
  </si>
  <si>
    <t xml:space="preserve">School Of Music </t>
  </si>
  <si>
    <t xml:space="preserve">Architecture &amp; Environmental D </t>
  </si>
  <si>
    <t xml:space="preserve">Music, School Of </t>
  </si>
  <si>
    <t xml:space="preserve">Fine Arts </t>
  </si>
  <si>
    <t xml:space="preserve">Theatre &amp; Dance </t>
  </si>
  <si>
    <t xml:space="preserve">Theatre Arts </t>
  </si>
  <si>
    <t xml:space="preserve">Drama </t>
  </si>
  <si>
    <t xml:space="preserve">City &amp; Regional Planning </t>
  </si>
  <si>
    <t xml:space="preserve">City/Urban,Community And Regio </t>
  </si>
  <si>
    <t xml:space="preserve">Labor &amp; Industrial R </t>
  </si>
  <si>
    <t xml:space="preserve">Industrial Relations Ctr </t>
  </si>
  <si>
    <t xml:space="preserve">Smlr </t>
  </si>
  <si>
    <t xml:space="preserve">Smlr - Human Resource Manageme </t>
  </si>
  <si>
    <t xml:space="preserve">Law School </t>
  </si>
  <si>
    <t xml:space="preserve">Law School Instruction </t>
  </si>
  <si>
    <t xml:space="preserve">Legal Professions And Studies </t>
  </si>
  <si>
    <t xml:space="preserve">Afro-American Studies </t>
  </si>
  <si>
    <t xml:space="preserve">Liberal Ar </t>
  </si>
  <si>
    <t xml:space="preserve">Afr &amp; Afr-Amer Studi </t>
  </si>
  <si>
    <t xml:space="preserve">Zoology </t>
  </si>
  <si>
    <t xml:space="preserve">Social Sci </t>
  </si>
  <si>
    <t xml:space="preserve">Social Sciences </t>
  </si>
  <si>
    <t xml:space="preserve">Asian Studies </t>
  </si>
  <si>
    <t xml:space="preserve">Area Studies </t>
  </si>
  <si>
    <t xml:space="preserve">Asian-American Studies </t>
  </si>
  <si>
    <t xml:space="preserve">Physics, Other </t>
  </si>
  <si>
    <t xml:space="preserve">Atmospheric &amp; Oceanic Sciences </t>
  </si>
  <si>
    <t xml:space="preserve">Earth &amp; Mineral Science </t>
  </si>
  <si>
    <t xml:space="preserve">Meteorology </t>
  </si>
  <si>
    <t xml:space="preserve">Atmos,Oceanic &amp; Space Sci </t>
  </si>
  <si>
    <t xml:space="preserve">Atm Sci </t>
  </si>
  <si>
    <t xml:space="preserve">School Of Medicine </t>
  </si>
  <si>
    <t xml:space="preserve">Science </t>
  </si>
  <si>
    <t xml:space="preserve">School Of Medicine And Public </t>
  </si>
  <si>
    <t xml:space="preserve">Anatomy </t>
  </si>
  <si>
    <t xml:space="preserve">Ecology &amp; Evolutionary Biology </t>
  </si>
  <si>
    <t xml:space="preserve">Molecular/Cell/Developmental B </t>
  </si>
  <si>
    <t xml:space="preserve">Chemical And Biological Engine </t>
  </si>
  <si>
    <t xml:space="preserve">Chemical Engineering </t>
  </si>
  <si>
    <t xml:space="preserve">Chemistry &amp; Biochem </t>
  </si>
  <si>
    <t xml:space="preserve">Chemistry &amp; Biochemistry </t>
  </si>
  <si>
    <t xml:space="preserve">Comparative Literature </t>
  </si>
  <si>
    <t xml:space="preserve">Arts &amp; Humanities </t>
  </si>
  <si>
    <t xml:space="preserve">Languages, Literatures &amp; Cultu </t>
  </si>
  <si>
    <t xml:space="preserve">East Asian Languages &amp; Culture </t>
  </si>
  <si>
    <t xml:space="preserve">Humanities </t>
  </si>
  <si>
    <t xml:space="preserve">East Asian Lang &amp; Lit </t>
  </si>
  <si>
    <t xml:space="preserve">Asian Languages &amp; Cultures </t>
  </si>
  <si>
    <t xml:space="preserve">English Lanuage &amp; Literature </t>
  </si>
  <si>
    <t xml:space="preserve">Environmental Studies </t>
  </si>
  <si>
    <t xml:space="preserve">French &amp; Italian </t>
  </si>
  <si>
    <t xml:space="preserve">Foreign Languages </t>
  </si>
  <si>
    <t xml:space="preserve">French Language And Literature </t>
  </si>
  <si>
    <t xml:space="preserve">Romance Languages &amp; Literature </t>
  </si>
  <si>
    <t xml:space="preserve">Romance Lang </t>
  </si>
  <si>
    <t xml:space="preserve">Women'S Studies </t>
  </si>
  <si>
    <t xml:space="preserve">Women'S Studies Program </t>
  </si>
  <si>
    <t xml:space="preserve">Geology And Geophysics </t>
  </si>
  <si>
    <t xml:space="preserve">Geological Sciences </t>
  </si>
  <si>
    <t xml:space="preserve">Germanic Studies </t>
  </si>
  <si>
    <t xml:space="preserve">German, Scandinavian, &amp; Dutch </t>
  </si>
  <si>
    <t xml:space="preserve">Germanic Lang &amp; Lit </t>
  </si>
  <si>
    <t xml:space="preserve">Germanic Languages &amp; Literatur </t>
  </si>
  <si>
    <t xml:space="preserve">Education School Of </t>
  </si>
  <si>
    <t xml:space="preserve">Julian Samora Resear </t>
  </si>
  <si>
    <t xml:space="preserve">Center-Latin Amer&amp;Caribbean St </t>
  </si>
  <si>
    <t xml:space="preserve">Latin American Studies </t>
  </si>
  <si>
    <t xml:space="preserve">Letters </t>
  </si>
  <si>
    <t xml:space="preserve">Bacteriology </t>
  </si>
  <si>
    <t xml:space="preserve">Medical School </t>
  </si>
  <si>
    <t xml:space="preserve">Microbiology And Immunology </t>
  </si>
  <si>
    <t xml:space="preserve">Sch Medicine </t>
  </si>
  <si>
    <t xml:space="preserve">Cell &amp; Molecular Physiology </t>
  </si>
  <si>
    <t xml:space="preserve">Physiology </t>
  </si>
  <si>
    <t xml:space="preserve">Molecular &amp; Integrative Physio </t>
  </si>
  <si>
    <t xml:space="preserve">Medicine </t>
  </si>
  <si>
    <t xml:space="preserve">Molecular Physiology &amp; Biophys </t>
  </si>
  <si>
    <t xml:space="preserve">Native American Inst </t>
  </si>
  <si>
    <t xml:space="preserve">Indigenous Nations Studies </t>
  </si>
  <si>
    <t xml:space="preserve">Amer Indian Studies </t>
  </si>
  <si>
    <t xml:space="preserve">American Indian/Native America </t>
  </si>
  <si>
    <t xml:space="preserve">Resch&amp;Grad </t>
  </si>
  <si>
    <t xml:space="preserve">American Indian Studies Prog </t>
  </si>
  <si>
    <t xml:space="preserve">Botany </t>
  </si>
  <si>
    <t xml:space="preserve">Botany/Plant Biology,Other </t>
  </si>
  <si>
    <t xml:space="preserve">Behavioral &amp; Social Sciences </t>
  </si>
  <si>
    <t xml:space="preserve">Government &amp; Politics </t>
  </si>
  <si>
    <t xml:space="preserve">Slavic Languages &amp; Literatures </t>
  </si>
  <si>
    <t xml:space="preserve">Slavic/East Eur Lang-Lit </t>
  </si>
  <si>
    <t xml:space="preserve">Slavic Languages </t>
  </si>
  <si>
    <t xml:space="preserve">Hispanic Language &amp; Lit </t>
  </si>
  <si>
    <t xml:space="preserve">Spanish &amp; Portuguese </t>
  </si>
  <si>
    <t xml:space="preserve">Spanish/Italian/Portugues </t>
  </si>
  <si>
    <t xml:space="preserve">Communication Studie </t>
  </si>
  <si>
    <t xml:space="preserve">Communication Studies </t>
  </si>
  <si>
    <t xml:space="preserve">Mathematical &amp; Physical Scienc </t>
  </si>
  <si>
    <t xml:space="preserve">Film/Cinema Studies </t>
  </si>
  <si>
    <t xml:space="preserve">Film Studies </t>
  </si>
  <si>
    <t xml:space="preserve">Screen Arts &amp; Cultures </t>
  </si>
  <si>
    <t xml:space="preserve">Library &amp; Info Science, Sch Of </t>
  </si>
  <si>
    <t xml:space="preserve">Sch Info &amp; Lib </t>
  </si>
  <si>
    <t xml:space="preserve">School Of Info &amp; Libr Science </t>
  </si>
  <si>
    <t xml:space="preserve">Information </t>
  </si>
  <si>
    <t xml:space="preserve">Library Science </t>
  </si>
  <si>
    <t xml:space="preserve">Information Science/Studies </t>
  </si>
  <si>
    <t xml:space="preserve">Social Work </t>
  </si>
  <si>
    <t xml:space="preserve">Sch Social Work </t>
  </si>
  <si>
    <t xml:space="preserve">School Of Social Work </t>
  </si>
  <si>
    <t xml:space="preserve">School Of Social Wor </t>
  </si>
  <si>
    <t xml:space="preserve">School Of Veterinary Medicine </t>
  </si>
  <si>
    <t xml:space="preserve">Veterinary Biomedical Sciences </t>
  </si>
  <si>
    <t xml:space="preserve">Veterinary Medicine &amp; Surgery </t>
  </si>
  <si>
    <t xml:space="preserve">Veterinary Pathobiology </t>
  </si>
  <si>
    <t xml:space="preserve">Diagnostic  Center F </t>
  </si>
  <si>
    <t xml:space="preserve">Veterinary Population Medicine </t>
  </si>
  <si>
    <t xml:space="preserve">Vet Preventive Medicine </t>
  </si>
  <si>
    <t xml:space="preserve">Veterinary Clinical Sci </t>
  </si>
  <si>
    <t xml:space="preserve">Ahabs </t>
  </si>
  <si>
    <t xml:space="preserve">Veterinary </t>
  </si>
  <si>
    <t xml:space="preserve">Vet Microbiology &amp; P </t>
  </si>
  <si>
    <t>Appendix B. List of AAU institutions participating in the salary exchange by CIP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</si>
</sst>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mm/dd/yy"/>
    <numFmt numFmtId="168" formatCode="0.0"/>
    <numFmt numFmtId="169" formatCode="0.00;[Red]0.00"/>
    <numFmt numFmtId="170" formatCode="0;[Red]0"/>
    <numFmt numFmtId="171" formatCode="0_);[Red]\(0\)"/>
    <numFmt numFmtId="172" formatCode="m/d/yy"/>
    <numFmt numFmtId="173" formatCode="00.0000"/>
    <numFmt numFmtId="174" formatCode="_(* #,##0.0_);_(* \(#,##0.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</numFmts>
  <fonts count="10">
    <font>
      <sz val="11"/>
      <name val="Arial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 indent="3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/>
    </xf>
    <xf numFmtId="164" fontId="0" fillId="0" borderId="1" xfId="15" applyNumberFormat="1" applyBorder="1" applyAlignment="1">
      <alignment/>
    </xf>
    <xf numFmtId="43" fontId="0" fillId="0" borderId="1" xfId="15" applyNumberFormat="1" applyBorder="1" applyAlignment="1">
      <alignment/>
    </xf>
    <xf numFmtId="3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168" fontId="0" fillId="0" borderId="1" xfId="0" applyNumberFormat="1" applyBorder="1" applyAlignment="1" quotePrefix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" fillId="0" borderId="1" xfId="0" applyNumberFormat="1" applyFont="1" applyBorder="1" applyAlignment="1">
      <alignment horizontal="left" wrapText="1"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168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43" fontId="6" fillId="0" borderId="1" xfId="15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164" fontId="6" fillId="0" borderId="1" xfId="15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0" fontId="6" fillId="0" borderId="4" xfId="0" applyFont="1" applyBorder="1" applyAlignment="1">
      <alignment/>
    </xf>
    <xf numFmtId="168" fontId="6" fillId="0" borderId="1" xfId="0" applyNumberFormat="1" applyFont="1" applyBorder="1" applyAlignment="1" quotePrefix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2" fontId="1" fillId="0" borderId="1" xfId="0" applyNumberFormat="1" applyFont="1" applyBorder="1" applyAlignment="1">
      <alignment horizontal="left" wrapText="1"/>
    </xf>
    <xf numFmtId="173" fontId="0" fillId="0" borderId="0" xfId="0" applyNumberFormat="1" applyAlignment="1">
      <alignment/>
    </xf>
    <xf numFmtId="173" fontId="1" fillId="0" borderId="1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173" fontId="3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 wrapText="1"/>
    </xf>
    <xf numFmtId="173" fontId="8" fillId="0" borderId="0" xfId="0" applyNumberFormat="1" applyFont="1" applyAlignment="1">
      <alignment horizontal="center" wrapText="1"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173" fontId="3" fillId="0" borderId="6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0" borderId="7" xfId="0" applyBorder="1" applyAlignment="1">
      <alignment/>
    </xf>
    <xf numFmtId="0" fontId="3" fillId="0" borderId="7" xfId="0" applyFont="1" applyBorder="1" applyAlignment="1">
      <alignment/>
    </xf>
    <xf numFmtId="173" fontId="3" fillId="0" borderId="7" xfId="0" applyNumberFormat="1" applyFont="1" applyBorder="1" applyAlignment="1">
      <alignment/>
    </xf>
    <xf numFmtId="0" fontId="3" fillId="0" borderId="0" xfId="0" applyFont="1" applyBorder="1" applyAlignment="1">
      <alignment/>
    </xf>
    <xf numFmtId="173" fontId="3" fillId="0" borderId="0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center"/>
    </xf>
    <xf numFmtId="2" fontId="3" fillId="0" borderId="4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173" fontId="3" fillId="0" borderId="4" xfId="0" applyNumberFormat="1" applyFont="1" applyBorder="1" applyAlignment="1">
      <alignment/>
    </xf>
    <xf numFmtId="173" fontId="3" fillId="0" borderId="8" xfId="0" applyNumberFormat="1" applyFont="1" applyBorder="1" applyAlignment="1">
      <alignment/>
    </xf>
    <xf numFmtId="0" fontId="0" fillId="0" borderId="8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73" fontId="3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border/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left style="thin">
          <color rgb="FF000000"/>
        </left>
        <right style="thin">
          <color rgb="FF000000"/>
        </righ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workbookViewId="0" topLeftCell="A1">
      <selection activeCell="A14" sqref="A14"/>
    </sheetView>
  </sheetViews>
  <sheetFormatPr defaultColWidth="9.00390625" defaultRowHeight="14.25"/>
  <cols>
    <col min="1" max="1" width="20.875" style="0" customWidth="1"/>
    <col min="2" max="2" width="9.75390625" style="0" customWidth="1"/>
    <col min="3" max="3" width="8.50390625" style="2" customWidth="1"/>
    <col min="4" max="4" width="11.00390625" style="0" customWidth="1"/>
    <col min="5" max="5" width="9.50390625" style="2" customWidth="1"/>
    <col min="6" max="6" width="9.875" style="0" customWidth="1"/>
    <col min="7" max="7" width="9.75390625" style="2" customWidth="1"/>
    <col min="8" max="8" width="13.75390625" style="0" customWidth="1"/>
    <col min="9" max="9" width="13.00390625" style="0" customWidth="1"/>
    <col min="10" max="10" width="8.625" style="0" customWidth="1"/>
    <col min="11" max="11" width="9.875" style="0" customWidth="1"/>
    <col min="12" max="12" width="9.375" style="0" customWidth="1"/>
    <col min="16" max="16" width="30.125" style="0" customWidth="1"/>
    <col min="32" max="32" width="17.75390625" style="0" customWidth="1"/>
  </cols>
  <sheetData>
    <row r="1" spans="1:9" ht="14.25">
      <c r="A1" s="1" t="s">
        <v>19</v>
      </c>
      <c r="D1" s="1" t="s">
        <v>18</v>
      </c>
      <c r="E1" s="1" t="s">
        <v>20</v>
      </c>
      <c r="F1" s="3"/>
      <c r="I1" s="3">
        <v>39092</v>
      </c>
    </row>
    <row r="2" spans="1:7" ht="14.25">
      <c r="A2" s="5" t="s">
        <v>0</v>
      </c>
      <c r="B2" s="4"/>
      <c r="C2" s="6"/>
      <c r="D2" s="4"/>
      <c r="E2" s="6"/>
      <c r="F2" s="4"/>
      <c r="G2" s="6"/>
    </row>
    <row r="3" spans="1:7" ht="14.25">
      <c r="A3" s="18" t="s">
        <v>33</v>
      </c>
      <c r="B3" s="4"/>
      <c r="C3" s="6"/>
      <c r="D3" s="4"/>
      <c r="E3" s="6"/>
      <c r="F3" s="4"/>
      <c r="G3" s="6"/>
    </row>
    <row r="4" spans="1:7" ht="14.25">
      <c r="A4" s="7"/>
      <c r="B4" s="4"/>
      <c r="C4" s="6"/>
      <c r="D4" s="4"/>
      <c r="E4" s="6"/>
      <c r="F4" s="4"/>
      <c r="G4" s="6"/>
    </row>
    <row r="5" spans="1:7" ht="14.25">
      <c r="A5" s="4" t="s">
        <v>1</v>
      </c>
      <c r="B5" s="4"/>
      <c r="C5" s="6"/>
      <c r="D5" s="4"/>
      <c r="E5" s="6"/>
      <c r="F5" s="4"/>
      <c r="G5" s="6"/>
    </row>
    <row r="6" spans="1:7" ht="14.25">
      <c r="A6" s="4" t="s">
        <v>2</v>
      </c>
      <c r="B6" s="4"/>
      <c r="C6" s="6"/>
      <c r="D6" s="4"/>
      <c r="E6" s="6"/>
      <c r="F6" s="4"/>
      <c r="G6" s="6"/>
    </row>
    <row r="7" spans="2:7" ht="14.25">
      <c r="B7" s="4"/>
      <c r="C7" s="6"/>
      <c r="D7" s="4"/>
      <c r="E7" s="6"/>
      <c r="F7" s="4"/>
      <c r="G7" s="6"/>
    </row>
    <row r="8" spans="1:7" ht="14.25">
      <c r="A8" s="4" t="s">
        <v>3</v>
      </c>
      <c r="B8" s="4"/>
      <c r="C8" s="6"/>
      <c r="D8" s="4"/>
      <c r="E8" s="6"/>
      <c r="F8" s="4"/>
      <c r="G8" s="6"/>
    </row>
    <row r="9" spans="1:7" ht="14.25">
      <c r="A9" s="8" t="s">
        <v>4</v>
      </c>
      <c r="B9" s="4"/>
      <c r="C9" s="6"/>
      <c r="D9" s="4"/>
      <c r="E9" s="6"/>
      <c r="F9" s="4"/>
      <c r="G9" s="6"/>
    </row>
    <row r="10" spans="1:7" ht="14.25">
      <c r="A10" s="4" t="s">
        <v>5</v>
      </c>
      <c r="B10" s="4"/>
      <c r="C10" s="6"/>
      <c r="D10" s="4"/>
      <c r="E10" s="6"/>
      <c r="F10" s="4"/>
      <c r="G10" s="6"/>
    </row>
    <row r="12" spans="1:12" ht="12.75" customHeight="1">
      <c r="A12" s="64" t="s">
        <v>6</v>
      </c>
      <c r="B12" s="65" t="s">
        <v>7</v>
      </c>
      <c r="C12" s="65"/>
      <c r="D12" s="65" t="s">
        <v>8</v>
      </c>
      <c r="E12" s="65"/>
      <c r="F12" s="65" t="s">
        <v>9</v>
      </c>
      <c r="G12" s="65"/>
      <c r="H12" s="65" t="str">
        <f>" College Academic Salary Base "&amp;E1</f>
        <v> College Academic Salary Base (FY07)</v>
      </c>
      <c r="I12" s="65" t="s">
        <v>10</v>
      </c>
      <c r="J12" s="65" t="s">
        <v>11</v>
      </c>
      <c r="L12" s="11"/>
    </row>
    <row r="13" spans="1:12" ht="39" customHeight="1">
      <c r="A13" s="64"/>
      <c r="B13" s="10" t="s">
        <v>12</v>
      </c>
      <c r="C13" s="9" t="s">
        <v>13</v>
      </c>
      <c r="D13" s="10" t="s">
        <v>12</v>
      </c>
      <c r="E13" s="9" t="s">
        <v>13</v>
      </c>
      <c r="F13" s="10" t="s">
        <v>12</v>
      </c>
      <c r="G13" s="9" t="s">
        <v>13</v>
      </c>
      <c r="H13" s="65"/>
      <c r="I13" s="65"/>
      <c r="J13" s="65"/>
      <c r="K13" t="s">
        <v>14</v>
      </c>
      <c r="L13" s="11"/>
    </row>
    <row r="14" spans="1:11" ht="14.25" customHeight="1">
      <c r="A14" s="42" t="s">
        <v>125</v>
      </c>
      <c r="B14" s="43">
        <v>865.09</v>
      </c>
      <c r="C14" s="44">
        <v>118560</v>
      </c>
      <c r="D14" s="43">
        <v>537.8</v>
      </c>
      <c r="E14" s="44">
        <v>79339</v>
      </c>
      <c r="F14" s="43">
        <v>536.52</v>
      </c>
      <c r="G14" s="44">
        <v>71707</v>
      </c>
      <c r="H14" s="44">
        <v>287341000</v>
      </c>
      <c r="I14" s="45">
        <v>8595549</v>
      </c>
      <c r="J14" s="46">
        <v>0.0299141055401074</v>
      </c>
      <c r="K14" s="17"/>
    </row>
    <row r="15" spans="1:11" ht="14.25" customHeight="1">
      <c r="A15" s="12" t="s">
        <v>126</v>
      </c>
      <c r="B15" s="14">
        <v>104.69</v>
      </c>
      <c r="C15" s="15">
        <v>104510</v>
      </c>
      <c r="D15" s="14">
        <v>64.5</v>
      </c>
      <c r="E15" s="15">
        <v>76231</v>
      </c>
      <c r="F15" s="14">
        <v>35.75</v>
      </c>
      <c r="G15" s="15">
        <v>65090</v>
      </c>
      <c r="H15" s="15">
        <v>38441000</v>
      </c>
      <c r="I15" s="13">
        <v>282457</v>
      </c>
      <c r="J15" s="16">
        <v>0.0073478057282588905</v>
      </c>
      <c r="K15" s="17"/>
    </row>
    <row r="16" spans="1:11" ht="14.25" customHeight="1">
      <c r="A16" s="12" t="s">
        <v>127</v>
      </c>
      <c r="B16" s="14">
        <v>33.23</v>
      </c>
      <c r="C16" s="15">
        <v>153788</v>
      </c>
      <c r="D16" s="14">
        <v>18.7</v>
      </c>
      <c r="E16" s="15">
        <v>132452</v>
      </c>
      <c r="F16" s="14">
        <v>41.75</v>
      </c>
      <c r="G16" s="15">
        <v>129163</v>
      </c>
      <c r="H16" s="15">
        <v>21763000</v>
      </c>
      <c r="I16" s="13">
        <v>1317597</v>
      </c>
      <c r="J16" s="16">
        <v>0.06054298580158986</v>
      </c>
      <c r="K16" s="17"/>
    </row>
    <row r="17" spans="1:11" ht="14.25" customHeight="1">
      <c r="A17" s="12" t="s">
        <v>128</v>
      </c>
      <c r="B17" s="14">
        <v>43.5</v>
      </c>
      <c r="C17" s="15">
        <v>111279</v>
      </c>
      <c r="D17" s="14">
        <v>32.93</v>
      </c>
      <c r="E17" s="15">
        <v>73119</v>
      </c>
      <c r="F17" s="14">
        <v>23.5</v>
      </c>
      <c r="G17" s="15">
        <v>60076</v>
      </c>
      <c r="H17" s="15">
        <v>10892000</v>
      </c>
      <c r="I17" s="13">
        <v>308439</v>
      </c>
      <c r="J17" s="16">
        <v>0.028317939772309952</v>
      </c>
      <c r="K17" s="17"/>
    </row>
    <row r="18" spans="1:11" ht="14.25" customHeight="1">
      <c r="A18" s="12" t="s">
        <v>129</v>
      </c>
      <c r="B18" s="14">
        <v>210.45</v>
      </c>
      <c r="C18" s="15">
        <v>132648</v>
      </c>
      <c r="D18" s="14">
        <v>77</v>
      </c>
      <c r="E18" s="15">
        <v>90983</v>
      </c>
      <c r="F18" s="14">
        <v>90.75</v>
      </c>
      <c r="G18" s="15">
        <v>81893</v>
      </c>
      <c r="H18" s="15">
        <v>55870000</v>
      </c>
      <c r="I18" s="13">
        <v>789433</v>
      </c>
      <c r="J18" s="16">
        <v>0.014129819223196706</v>
      </c>
      <c r="K18" s="17"/>
    </row>
    <row r="19" spans="1:11" ht="14.25" customHeight="1">
      <c r="A19" s="12" t="s">
        <v>130</v>
      </c>
      <c r="B19" s="14">
        <v>60.23</v>
      </c>
      <c r="C19" s="15">
        <v>86724</v>
      </c>
      <c r="D19" s="14">
        <v>78.5</v>
      </c>
      <c r="E19" s="15">
        <v>69548</v>
      </c>
      <c r="F19" s="14">
        <v>61.5</v>
      </c>
      <c r="G19" s="15">
        <v>54849</v>
      </c>
      <c r="H19" s="15">
        <v>19746000</v>
      </c>
      <c r="I19" s="13">
        <v>1053487</v>
      </c>
      <c r="J19" s="16">
        <v>0.05335191937607617</v>
      </c>
      <c r="K19" s="17"/>
    </row>
    <row r="20" spans="1:11" ht="14.25" customHeight="1">
      <c r="A20" s="12" t="s">
        <v>131</v>
      </c>
      <c r="B20" s="14">
        <v>15.5</v>
      </c>
      <c r="C20" s="15">
        <v>104964</v>
      </c>
      <c r="D20" s="14">
        <v>12.25</v>
      </c>
      <c r="E20" s="15">
        <v>76619</v>
      </c>
      <c r="F20" s="14">
        <v>5.55</v>
      </c>
      <c r="G20" s="15">
        <v>68104</v>
      </c>
      <c r="H20" s="15">
        <v>5799000</v>
      </c>
      <c r="I20" s="13">
        <v>0</v>
      </c>
      <c r="J20" s="16">
        <v>0</v>
      </c>
      <c r="K20" s="17"/>
    </row>
    <row r="21" spans="1:11" ht="14.25" customHeight="1">
      <c r="A21" s="12" t="s">
        <v>132</v>
      </c>
      <c r="B21" s="14">
        <v>30.25</v>
      </c>
      <c r="C21" s="15">
        <v>163024</v>
      </c>
      <c r="D21" s="14">
        <v>2</v>
      </c>
      <c r="E21" s="15">
        <v>120000</v>
      </c>
      <c r="F21" s="14">
        <v>2</v>
      </c>
      <c r="G21" s="15">
        <v>107187</v>
      </c>
      <c r="H21" s="15">
        <v>8928000</v>
      </c>
      <c r="I21" s="13">
        <v>641221</v>
      </c>
      <c r="J21" s="16">
        <v>0.07182134856630824</v>
      </c>
      <c r="K21" s="17"/>
    </row>
    <row r="22" spans="1:11" ht="14.25" customHeight="1">
      <c r="A22" s="12" t="s">
        <v>133</v>
      </c>
      <c r="B22" s="14">
        <v>317.12</v>
      </c>
      <c r="C22" s="15">
        <v>114665</v>
      </c>
      <c r="D22" s="14">
        <v>197.62</v>
      </c>
      <c r="E22" s="15">
        <v>74982</v>
      </c>
      <c r="F22" s="14">
        <v>199.56</v>
      </c>
      <c r="G22" s="15">
        <v>63844</v>
      </c>
      <c r="H22" s="15">
        <v>79253000</v>
      </c>
      <c r="I22" s="13">
        <v>3859704</v>
      </c>
      <c r="J22" s="16">
        <v>0.048701046017185466</v>
      </c>
      <c r="K22" s="17"/>
    </row>
    <row r="23" spans="1:11" ht="14.25" customHeight="1">
      <c r="A23" s="12" t="s">
        <v>134</v>
      </c>
      <c r="B23" s="14">
        <v>8.5</v>
      </c>
      <c r="C23" s="15">
        <v>113580</v>
      </c>
      <c r="D23" s="14">
        <v>20</v>
      </c>
      <c r="E23" s="15">
        <v>76728</v>
      </c>
      <c r="F23" s="14">
        <v>19.5</v>
      </c>
      <c r="G23" s="15">
        <v>58565</v>
      </c>
      <c r="H23" s="15">
        <v>7343000</v>
      </c>
      <c r="I23" s="13">
        <v>119239</v>
      </c>
      <c r="J23" s="16">
        <v>0.016238458395751054</v>
      </c>
      <c r="K23" s="17"/>
    </row>
    <row r="24" spans="1:11" ht="14.25" customHeight="1">
      <c r="A24" s="12" t="s">
        <v>135</v>
      </c>
      <c r="B24" s="14">
        <v>28.95</v>
      </c>
      <c r="C24" s="15">
        <v>105520</v>
      </c>
      <c r="D24" s="14">
        <v>17</v>
      </c>
      <c r="E24" s="15">
        <v>88070</v>
      </c>
      <c r="F24" s="14">
        <v>34.5</v>
      </c>
      <c r="G24" s="15">
        <v>74644</v>
      </c>
      <c r="H24" s="15">
        <v>12463000</v>
      </c>
      <c r="I24" s="13">
        <v>0</v>
      </c>
      <c r="J24" s="16">
        <v>0</v>
      </c>
      <c r="K24" s="17"/>
    </row>
    <row r="25" spans="1:11" ht="14.25" customHeight="1">
      <c r="A25" s="12" t="s">
        <v>121</v>
      </c>
      <c r="B25" s="14">
        <v>5.67</v>
      </c>
      <c r="C25" s="15">
        <v>142736</v>
      </c>
      <c r="D25" s="14">
        <v>2.3</v>
      </c>
      <c r="E25" s="15">
        <v>95688</v>
      </c>
      <c r="F25" s="14">
        <v>7.16</v>
      </c>
      <c r="G25" s="15">
        <v>82299</v>
      </c>
      <c r="H25" s="15">
        <v>2306000</v>
      </c>
      <c r="I25" s="13">
        <v>26817</v>
      </c>
      <c r="J25" s="16">
        <v>0.011629228100607111</v>
      </c>
      <c r="K25" s="17"/>
    </row>
    <row r="26" spans="1:11" ht="14.25" customHeight="1">
      <c r="A26" s="12" t="s">
        <v>122</v>
      </c>
      <c r="B26" s="14">
        <v>1</v>
      </c>
      <c r="C26" s="15">
        <v>85394</v>
      </c>
      <c r="D26" s="14">
        <v>5</v>
      </c>
      <c r="E26" s="15">
        <v>72377</v>
      </c>
      <c r="F26" s="14">
        <v>13</v>
      </c>
      <c r="G26" s="15">
        <v>58125</v>
      </c>
      <c r="H26" s="15">
        <v>2233000</v>
      </c>
      <c r="I26" s="13">
        <v>143304</v>
      </c>
      <c r="J26" s="16">
        <v>0.0641755485893417</v>
      </c>
      <c r="K26" s="17"/>
    </row>
    <row r="27" spans="1:11" ht="14.25" customHeight="1">
      <c r="A27" s="12" t="s">
        <v>123</v>
      </c>
      <c r="B27" s="14">
        <v>6</v>
      </c>
      <c r="C27" s="15">
        <v>116348</v>
      </c>
      <c r="D27" s="14">
        <v>10</v>
      </c>
      <c r="E27" s="15">
        <v>79161</v>
      </c>
      <c r="F27" s="14">
        <v>2</v>
      </c>
      <c r="G27" s="15">
        <v>70357</v>
      </c>
      <c r="H27" s="15">
        <v>3191000</v>
      </c>
      <c r="I27" s="13">
        <v>53850</v>
      </c>
      <c r="J27" s="16">
        <v>0.01687558759009715</v>
      </c>
      <c r="K27" s="17"/>
    </row>
    <row r="28" spans="1:11" ht="14.25" customHeight="1">
      <c r="A28" s="12"/>
      <c r="B28" s="14"/>
      <c r="C28" s="15"/>
      <c r="D28" s="14"/>
      <c r="E28" s="15"/>
      <c r="F28" s="14"/>
      <c r="G28" s="15"/>
      <c r="H28" s="15"/>
      <c r="I28" s="13"/>
      <c r="J28" s="16"/>
      <c r="K28" s="17"/>
    </row>
    <row r="29" spans="1:11" ht="14.25">
      <c r="A29" s="18"/>
      <c r="B29" s="19"/>
      <c r="D29" s="19"/>
      <c r="F29" s="19"/>
      <c r="I29" s="17"/>
      <c r="K29" s="17"/>
    </row>
    <row r="30" spans="1:12" ht="14.25">
      <c r="A30" s="17"/>
      <c r="C30"/>
      <c r="E30"/>
      <c r="G30"/>
      <c r="L30" s="20"/>
    </row>
    <row r="31" spans="1:12" ht="14.25">
      <c r="A31" s="17"/>
      <c r="C31"/>
      <c r="E31"/>
      <c r="G31"/>
      <c r="L31" s="20"/>
    </row>
    <row r="32" spans="1:12" ht="14.25">
      <c r="A32" s="17"/>
      <c r="C32"/>
      <c r="E32"/>
      <c r="G32"/>
      <c r="L32" s="20"/>
    </row>
    <row r="33" spans="1:12" ht="14.25">
      <c r="A33" s="17"/>
      <c r="C33"/>
      <c r="E33"/>
      <c r="G33"/>
      <c r="L33" s="20"/>
    </row>
    <row r="34" spans="1:12" ht="14.25">
      <c r="A34" s="17"/>
      <c r="C34"/>
      <c r="E34"/>
      <c r="G34"/>
      <c r="L34" s="20"/>
    </row>
    <row r="35" spans="1:12" ht="14.25">
      <c r="A35" s="17"/>
      <c r="C35"/>
      <c r="E35"/>
      <c r="G35"/>
      <c r="L35" s="20"/>
    </row>
    <row r="36" spans="1:12" ht="14.25">
      <c r="A36" s="17"/>
      <c r="C36"/>
      <c r="E36"/>
      <c r="G36"/>
      <c r="L36" s="20"/>
    </row>
    <row r="37" spans="1:12" ht="14.25">
      <c r="A37" s="17"/>
      <c r="C37"/>
      <c r="E37"/>
      <c r="G37"/>
      <c r="L37" s="20"/>
    </row>
    <row r="38" spans="1:12" ht="14.25">
      <c r="A38" s="17"/>
      <c r="C38"/>
      <c r="E38"/>
      <c r="G38"/>
      <c r="L38" s="20"/>
    </row>
    <row r="39" spans="1:12" ht="14.25">
      <c r="A39" s="17"/>
      <c r="C39"/>
      <c r="E39"/>
      <c r="G39"/>
      <c r="L39" s="20"/>
    </row>
    <row r="40" spans="1:12" ht="14.25">
      <c r="A40" s="17"/>
      <c r="C40"/>
      <c r="E40"/>
      <c r="G40"/>
      <c r="L40" s="20"/>
    </row>
    <row r="41" spans="1:12" ht="14.25">
      <c r="A41" s="17"/>
      <c r="C41"/>
      <c r="E41"/>
      <c r="G41"/>
      <c r="L41" s="20"/>
    </row>
    <row r="42" spans="1:12" ht="14.25">
      <c r="A42" s="17"/>
      <c r="C42"/>
      <c r="E42"/>
      <c r="G42"/>
      <c r="L42" s="20"/>
    </row>
    <row r="43" spans="1:12" ht="14.25">
      <c r="A43" s="17"/>
      <c r="C43"/>
      <c r="E43"/>
      <c r="G43"/>
      <c r="L43" s="20"/>
    </row>
    <row r="44" spans="1:12" ht="14.25">
      <c r="A44" s="17"/>
      <c r="C44"/>
      <c r="E44"/>
      <c r="G44"/>
      <c r="L44" s="20"/>
    </row>
    <row r="45" spans="1:12" ht="14.25">
      <c r="A45" s="17"/>
      <c r="C45"/>
      <c r="E45"/>
      <c r="G45"/>
      <c r="L45" s="20"/>
    </row>
    <row r="46" spans="1:12" ht="14.25">
      <c r="A46" s="17"/>
      <c r="C46"/>
      <c r="E46"/>
      <c r="G46"/>
      <c r="L46" s="20"/>
    </row>
    <row r="47" spans="1:12" ht="14.25">
      <c r="A47" s="17"/>
      <c r="C47"/>
      <c r="E47"/>
      <c r="G47"/>
      <c r="L47" s="20"/>
    </row>
    <row r="48" spans="1:12" ht="14.25">
      <c r="A48" s="17"/>
      <c r="C48"/>
      <c r="E48"/>
      <c r="G48"/>
      <c r="L48" s="20"/>
    </row>
    <row r="49" spans="1:12" ht="14.25">
      <c r="A49" s="17"/>
      <c r="C49"/>
      <c r="E49"/>
      <c r="G49"/>
      <c r="L49" s="20"/>
    </row>
    <row r="50" spans="1:12" ht="14.25">
      <c r="A50" s="17"/>
      <c r="C50"/>
      <c r="E50"/>
      <c r="G50"/>
      <c r="L50" s="20"/>
    </row>
    <row r="51" spans="1:12" ht="14.25">
      <c r="A51" s="17"/>
      <c r="C51"/>
      <c r="E51"/>
      <c r="G51"/>
      <c r="L51" s="20"/>
    </row>
    <row r="52" spans="1:12" ht="14.25">
      <c r="A52" s="17"/>
      <c r="C52"/>
      <c r="E52"/>
      <c r="G52"/>
      <c r="L52" s="20"/>
    </row>
    <row r="53" spans="1:12" ht="14.25">
      <c r="A53" s="17"/>
      <c r="C53"/>
      <c r="E53"/>
      <c r="G53"/>
      <c r="L53" s="20"/>
    </row>
    <row r="54" spans="3:12" ht="14.25">
      <c r="C54"/>
      <c r="E54"/>
      <c r="G54"/>
      <c r="L54" s="20"/>
    </row>
    <row r="55" spans="3:12" ht="14.25">
      <c r="C55"/>
      <c r="E55"/>
      <c r="G55"/>
      <c r="L55" s="20"/>
    </row>
    <row r="56" spans="3:12" ht="14.25">
      <c r="C56"/>
      <c r="E56"/>
      <c r="G56"/>
      <c r="L56" s="20"/>
    </row>
    <row r="57" spans="3:12" ht="14.25">
      <c r="C57"/>
      <c r="E57"/>
      <c r="G57"/>
      <c r="L57" s="20"/>
    </row>
    <row r="58" spans="3:12" ht="14.25">
      <c r="C58"/>
      <c r="E58"/>
      <c r="G58"/>
      <c r="L58" s="20"/>
    </row>
    <row r="59" spans="3:12" ht="14.25">
      <c r="C59"/>
      <c r="E59"/>
      <c r="G59"/>
      <c r="L59" s="20"/>
    </row>
    <row r="60" spans="3:12" ht="14.25">
      <c r="C60"/>
      <c r="E60"/>
      <c r="G60"/>
      <c r="L60" s="20"/>
    </row>
    <row r="61" spans="3:12" ht="14.25">
      <c r="C61"/>
      <c r="E61"/>
      <c r="G61"/>
      <c r="L61" s="20"/>
    </row>
    <row r="62" spans="3:12" ht="14.25">
      <c r="C62"/>
      <c r="E62"/>
      <c r="G62"/>
      <c r="L62" s="20"/>
    </row>
    <row r="63" spans="3:12" ht="14.25">
      <c r="C63"/>
      <c r="E63"/>
      <c r="G63"/>
      <c r="L63" s="20"/>
    </row>
    <row r="64" spans="3:12" ht="14.25">
      <c r="C64"/>
      <c r="E64"/>
      <c r="G64"/>
      <c r="L64" s="20"/>
    </row>
    <row r="65" spans="3:12" ht="14.25">
      <c r="C65"/>
      <c r="E65"/>
      <c r="G65"/>
      <c r="L65" s="20"/>
    </row>
    <row r="66" spans="3:12" ht="14.25">
      <c r="C66"/>
      <c r="E66"/>
      <c r="G66"/>
      <c r="L66" s="20"/>
    </row>
    <row r="67" spans="3:12" ht="14.25">
      <c r="C67"/>
      <c r="E67"/>
      <c r="G67"/>
      <c r="L67" s="20"/>
    </row>
    <row r="68" spans="3:12" ht="14.25">
      <c r="C68"/>
      <c r="E68"/>
      <c r="G68"/>
      <c r="L68" s="20"/>
    </row>
    <row r="69" spans="3:12" ht="14.25">
      <c r="C69"/>
      <c r="E69"/>
      <c r="G69"/>
      <c r="L69" s="20"/>
    </row>
    <row r="70" spans="3:12" ht="14.25">
      <c r="C70"/>
      <c r="E70"/>
      <c r="G70"/>
      <c r="L70" s="20"/>
    </row>
    <row r="71" spans="3:12" ht="14.25">
      <c r="C71"/>
      <c r="E71"/>
      <c r="G71"/>
      <c r="L71" s="20"/>
    </row>
    <row r="72" spans="3:12" ht="14.25">
      <c r="C72"/>
      <c r="E72"/>
      <c r="G72"/>
      <c r="L72" s="20"/>
    </row>
    <row r="73" spans="3:12" ht="14.25">
      <c r="C73"/>
      <c r="E73"/>
      <c r="G73"/>
      <c r="L73" s="20"/>
    </row>
    <row r="74" spans="3:12" ht="14.25">
      <c r="C74"/>
      <c r="E74"/>
      <c r="G74"/>
      <c r="L74" s="20"/>
    </row>
    <row r="75" spans="3:12" ht="14.25">
      <c r="C75"/>
      <c r="E75"/>
      <c r="G75"/>
      <c r="L75" s="20"/>
    </row>
    <row r="76" spans="3:12" ht="14.25">
      <c r="C76"/>
      <c r="E76"/>
      <c r="G76"/>
      <c r="L76" s="20"/>
    </row>
    <row r="77" spans="3:12" ht="14.25">
      <c r="C77"/>
      <c r="E77"/>
      <c r="G77"/>
      <c r="L77" s="20"/>
    </row>
    <row r="78" spans="3:12" ht="14.25">
      <c r="C78"/>
      <c r="E78"/>
      <c r="G78"/>
      <c r="L78" s="20"/>
    </row>
    <row r="79" spans="3:12" ht="14.25">
      <c r="C79"/>
      <c r="E79"/>
      <c r="G79"/>
      <c r="L79" s="20"/>
    </row>
    <row r="80" spans="3:12" ht="14.25">
      <c r="C80"/>
      <c r="E80"/>
      <c r="G80"/>
      <c r="L80" s="20"/>
    </row>
    <row r="81" spans="3:12" ht="14.25">
      <c r="C81"/>
      <c r="E81"/>
      <c r="G81"/>
      <c r="L81" s="20"/>
    </row>
    <row r="82" spans="3:12" ht="14.25">
      <c r="C82"/>
      <c r="E82"/>
      <c r="G82"/>
      <c r="L82" s="20"/>
    </row>
    <row r="83" spans="3:12" ht="14.25">
      <c r="C83"/>
      <c r="E83"/>
      <c r="G83"/>
      <c r="L83" s="20"/>
    </row>
    <row r="84" spans="3:12" ht="14.25">
      <c r="C84"/>
      <c r="E84"/>
      <c r="G84"/>
      <c r="L84" s="20"/>
    </row>
    <row r="85" spans="3:12" ht="14.25">
      <c r="C85"/>
      <c r="E85"/>
      <c r="G85"/>
      <c r="L85" s="20"/>
    </row>
    <row r="86" spans="3:12" ht="14.25">
      <c r="C86"/>
      <c r="E86"/>
      <c r="G86"/>
      <c r="L86" s="20"/>
    </row>
    <row r="87" spans="3:12" ht="14.25">
      <c r="C87"/>
      <c r="E87"/>
      <c r="G87"/>
      <c r="L87" s="20"/>
    </row>
    <row r="88" spans="3:12" ht="14.25">
      <c r="C88"/>
      <c r="E88"/>
      <c r="G88"/>
      <c r="L88" s="20"/>
    </row>
    <row r="89" spans="3:12" ht="14.25">
      <c r="C89"/>
      <c r="E89"/>
      <c r="G89"/>
      <c r="L89" s="20"/>
    </row>
    <row r="90" spans="3:12" ht="14.25">
      <c r="C90"/>
      <c r="E90"/>
      <c r="G90"/>
      <c r="L90" s="20"/>
    </row>
    <row r="91" spans="3:12" ht="14.25">
      <c r="C91"/>
      <c r="E91"/>
      <c r="G91"/>
      <c r="L91" s="20"/>
    </row>
    <row r="92" spans="3:12" ht="14.25">
      <c r="C92"/>
      <c r="E92"/>
      <c r="G92"/>
      <c r="L92" s="20"/>
    </row>
    <row r="93" spans="3:12" ht="14.25">
      <c r="C93"/>
      <c r="E93"/>
      <c r="G93"/>
      <c r="L93" s="20"/>
    </row>
    <row r="94" spans="3:12" ht="14.25">
      <c r="C94"/>
      <c r="E94"/>
      <c r="G94"/>
      <c r="L94" s="20"/>
    </row>
    <row r="95" spans="3:12" ht="14.25">
      <c r="C95"/>
      <c r="E95"/>
      <c r="G95"/>
      <c r="L95" s="20"/>
    </row>
    <row r="96" spans="3:12" ht="14.25">
      <c r="C96"/>
      <c r="E96"/>
      <c r="G96"/>
      <c r="L96" s="20"/>
    </row>
    <row r="97" spans="3:12" ht="14.25">
      <c r="C97"/>
      <c r="E97"/>
      <c r="G97"/>
      <c r="L97" s="20"/>
    </row>
    <row r="98" spans="3:12" ht="14.25">
      <c r="C98"/>
      <c r="E98"/>
      <c r="G98"/>
      <c r="L98" s="20"/>
    </row>
    <row r="99" spans="3:12" ht="14.25">
      <c r="C99"/>
      <c r="E99"/>
      <c r="G99"/>
      <c r="L99" s="20"/>
    </row>
    <row r="100" spans="3:12" ht="14.25">
      <c r="C100"/>
      <c r="E100"/>
      <c r="G100"/>
      <c r="L100" s="20"/>
    </row>
    <row r="101" spans="3:12" ht="14.25">
      <c r="C101"/>
      <c r="E101"/>
      <c r="G101"/>
      <c r="L101" s="20"/>
    </row>
    <row r="102" spans="3:12" ht="14.25">
      <c r="C102"/>
      <c r="E102"/>
      <c r="G102"/>
      <c r="L102" s="20"/>
    </row>
    <row r="103" spans="3:12" ht="14.25">
      <c r="C103"/>
      <c r="E103"/>
      <c r="G103"/>
      <c r="L103" s="20"/>
    </row>
    <row r="104" spans="3:12" ht="14.25">
      <c r="C104"/>
      <c r="E104"/>
      <c r="G104"/>
      <c r="L104" s="20"/>
    </row>
    <row r="105" spans="1:12" ht="14.25">
      <c r="A105" s="17"/>
      <c r="C105"/>
      <c r="E105"/>
      <c r="G105"/>
      <c r="L105" s="20"/>
    </row>
    <row r="106" spans="1:12" ht="14.25">
      <c r="A106" s="17"/>
      <c r="C106"/>
      <c r="E106"/>
      <c r="G106"/>
      <c r="L106" s="20"/>
    </row>
    <row r="107" spans="1:12" ht="14.25">
      <c r="A107" s="17"/>
      <c r="C107"/>
      <c r="E107"/>
      <c r="G107"/>
      <c r="L107" s="20"/>
    </row>
    <row r="108" spans="1:12" ht="14.25">
      <c r="A108" s="17"/>
      <c r="C108"/>
      <c r="E108"/>
      <c r="G108"/>
      <c r="L108" s="20"/>
    </row>
    <row r="109" spans="1:12" ht="14.25">
      <c r="A109" s="17"/>
      <c r="C109"/>
      <c r="E109"/>
      <c r="G109"/>
      <c r="L109" s="20"/>
    </row>
    <row r="110" spans="1:12" ht="14.25">
      <c r="A110" s="17"/>
      <c r="C110"/>
      <c r="E110"/>
      <c r="G110"/>
      <c r="L110" s="20"/>
    </row>
    <row r="111" spans="1:12" ht="14.25">
      <c r="A111" s="17"/>
      <c r="C111"/>
      <c r="E111"/>
      <c r="G111"/>
      <c r="L111" s="20"/>
    </row>
    <row r="112" spans="1:12" ht="14.25">
      <c r="A112" s="17"/>
      <c r="C112"/>
      <c r="E112"/>
      <c r="G112"/>
      <c r="L112" s="20"/>
    </row>
    <row r="113" spans="1:12" ht="14.25">
      <c r="A113" s="17"/>
      <c r="C113"/>
      <c r="E113"/>
      <c r="G113"/>
      <c r="L113" s="20"/>
    </row>
    <row r="114" spans="1:12" ht="14.25">
      <c r="A114" s="17"/>
      <c r="C114"/>
      <c r="E114"/>
      <c r="G114"/>
      <c r="L114" s="20"/>
    </row>
    <row r="115" spans="1:12" ht="14.25">
      <c r="A115" s="17"/>
      <c r="C115"/>
      <c r="E115"/>
      <c r="G115"/>
      <c r="L115" s="20"/>
    </row>
    <row r="116" spans="1:12" ht="14.25">
      <c r="A116" s="17"/>
      <c r="C116"/>
      <c r="E116"/>
      <c r="G116"/>
      <c r="L116" s="20"/>
    </row>
    <row r="117" spans="1:12" ht="14.25">
      <c r="A117" s="17"/>
      <c r="C117"/>
      <c r="E117"/>
      <c r="G117"/>
      <c r="L117" s="20"/>
    </row>
    <row r="118" spans="1:12" ht="14.25">
      <c r="A118" s="17"/>
      <c r="C118"/>
      <c r="E118"/>
      <c r="G118"/>
      <c r="L118" s="20"/>
    </row>
    <row r="119" spans="1:12" ht="14.25">
      <c r="A119" s="17"/>
      <c r="C119"/>
      <c r="E119"/>
      <c r="G119"/>
      <c r="L119" s="20"/>
    </row>
    <row r="120" spans="1:12" ht="14.25">
      <c r="A120" s="17"/>
      <c r="C120"/>
      <c r="E120"/>
      <c r="G120"/>
      <c r="L120" s="20"/>
    </row>
    <row r="121" spans="1:12" ht="14.25">
      <c r="A121" s="17"/>
      <c r="C121"/>
      <c r="E121"/>
      <c r="G121"/>
      <c r="L121" s="20"/>
    </row>
    <row r="122" spans="1:12" ht="14.25">
      <c r="A122" s="17"/>
      <c r="C122"/>
      <c r="E122"/>
      <c r="G122"/>
      <c r="L122" s="20"/>
    </row>
    <row r="123" spans="1:12" ht="14.25">
      <c r="A123" s="17"/>
      <c r="C123"/>
      <c r="E123"/>
      <c r="G123"/>
      <c r="L123" s="20"/>
    </row>
    <row r="124" spans="1:12" ht="14.25">
      <c r="A124" s="17"/>
      <c r="C124"/>
      <c r="E124"/>
      <c r="G124"/>
      <c r="L124" s="20"/>
    </row>
    <row r="125" spans="1:12" ht="14.25">
      <c r="A125" s="17"/>
      <c r="C125"/>
      <c r="E125"/>
      <c r="G125"/>
      <c r="L125" s="20"/>
    </row>
    <row r="126" spans="1:12" ht="14.25">
      <c r="A126" s="17"/>
      <c r="C126"/>
      <c r="E126"/>
      <c r="G126"/>
      <c r="L126" s="20"/>
    </row>
    <row r="127" spans="1:12" ht="14.25">
      <c r="A127" s="17"/>
      <c r="C127"/>
      <c r="E127"/>
      <c r="G127"/>
      <c r="L127" s="20"/>
    </row>
    <row r="128" spans="1:12" ht="14.25">
      <c r="A128" s="17"/>
      <c r="C128"/>
      <c r="E128"/>
      <c r="G128"/>
      <c r="L128" s="20"/>
    </row>
    <row r="129" spans="1:12" ht="14.25">
      <c r="A129" s="17"/>
      <c r="C129"/>
      <c r="E129"/>
      <c r="G129"/>
      <c r="L129" s="20"/>
    </row>
    <row r="130" spans="1:12" ht="14.25">
      <c r="A130" s="17"/>
      <c r="C130"/>
      <c r="E130"/>
      <c r="G130"/>
      <c r="L130" s="20"/>
    </row>
    <row r="131" spans="1:12" ht="14.25">
      <c r="A131" s="17"/>
      <c r="C131"/>
      <c r="E131"/>
      <c r="G131"/>
      <c r="L131" s="20"/>
    </row>
    <row r="132" spans="1:12" ht="14.25">
      <c r="A132" s="17"/>
      <c r="C132"/>
      <c r="E132"/>
      <c r="G132"/>
      <c r="L132" s="20"/>
    </row>
    <row r="133" spans="1:12" ht="14.25">
      <c r="A133" s="17"/>
      <c r="C133"/>
      <c r="E133"/>
      <c r="G133"/>
      <c r="L133" s="20"/>
    </row>
    <row r="134" spans="1:12" ht="14.25">
      <c r="A134" s="17"/>
      <c r="C134"/>
      <c r="E134"/>
      <c r="G134"/>
      <c r="L134" s="20"/>
    </row>
    <row r="135" spans="1:12" ht="14.25">
      <c r="A135" s="17"/>
      <c r="C135"/>
      <c r="E135"/>
      <c r="G135"/>
      <c r="L135" s="20"/>
    </row>
    <row r="136" spans="1:12" ht="14.25">
      <c r="A136" s="17"/>
      <c r="C136"/>
      <c r="E136"/>
      <c r="G136"/>
      <c r="L136" s="20"/>
    </row>
    <row r="137" spans="1:12" ht="14.25">
      <c r="A137" s="17"/>
      <c r="C137"/>
      <c r="E137"/>
      <c r="G137"/>
      <c r="L137" s="20"/>
    </row>
    <row r="138" spans="1:12" ht="14.25">
      <c r="A138" s="17"/>
      <c r="C138"/>
      <c r="E138"/>
      <c r="G138"/>
      <c r="L138" s="20"/>
    </row>
    <row r="139" spans="1:12" ht="14.25">
      <c r="A139" s="17"/>
      <c r="C139"/>
      <c r="E139"/>
      <c r="G139"/>
      <c r="L139" s="20"/>
    </row>
    <row r="140" spans="1:12" ht="14.25">
      <c r="A140" s="17"/>
      <c r="C140"/>
      <c r="E140"/>
      <c r="G140"/>
      <c r="L140" s="20"/>
    </row>
    <row r="141" spans="1:12" ht="14.25">
      <c r="A141" s="17"/>
      <c r="C141"/>
      <c r="E141"/>
      <c r="G141"/>
      <c r="L141" s="20"/>
    </row>
    <row r="142" spans="1:12" ht="14.25">
      <c r="A142" s="17"/>
      <c r="C142"/>
      <c r="E142"/>
      <c r="G142"/>
      <c r="L142" s="20"/>
    </row>
    <row r="143" spans="1:12" ht="14.25">
      <c r="A143" s="17"/>
      <c r="C143"/>
      <c r="E143"/>
      <c r="G143"/>
      <c r="L143" s="20"/>
    </row>
    <row r="144" spans="1:12" ht="14.25">
      <c r="A144" s="17"/>
      <c r="C144"/>
      <c r="E144"/>
      <c r="G144"/>
      <c r="L144" s="20"/>
    </row>
    <row r="145" spans="1:12" ht="14.25">
      <c r="A145" s="17"/>
      <c r="C145"/>
      <c r="E145"/>
      <c r="G145"/>
      <c r="L145" s="20"/>
    </row>
    <row r="146" spans="1:12" ht="14.25">
      <c r="A146" s="17"/>
      <c r="C146"/>
      <c r="E146"/>
      <c r="G146"/>
      <c r="L146" s="20"/>
    </row>
    <row r="147" spans="1:12" ht="14.25">
      <c r="A147" s="17"/>
      <c r="C147"/>
      <c r="E147"/>
      <c r="G147"/>
      <c r="L147" s="20"/>
    </row>
    <row r="148" spans="1:12" ht="14.25">
      <c r="A148" s="17"/>
      <c r="C148"/>
      <c r="E148"/>
      <c r="G148"/>
      <c r="L148" s="20"/>
    </row>
    <row r="149" spans="1:12" ht="14.25">
      <c r="A149" s="17"/>
      <c r="C149"/>
      <c r="E149"/>
      <c r="G149"/>
      <c r="L149" s="20"/>
    </row>
    <row r="150" spans="1:12" ht="14.25">
      <c r="A150" s="17"/>
      <c r="C150"/>
      <c r="E150"/>
      <c r="G150"/>
      <c r="L150" s="20"/>
    </row>
    <row r="151" spans="1:12" ht="14.25">
      <c r="A151" s="17"/>
      <c r="C151"/>
      <c r="E151"/>
      <c r="G151"/>
      <c r="L151" s="20"/>
    </row>
    <row r="152" spans="1:12" ht="14.25">
      <c r="A152" s="17"/>
      <c r="C152"/>
      <c r="E152"/>
      <c r="G152"/>
      <c r="L152" s="20"/>
    </row>
    <row r="153" spans="1:12" ht="14.25">
      <c r="A153" s="17"/>
      <c r="C153"/>
      <c r="E153"/>
      <c r="G153"/>
      <c r="L153" s="20"/>
    </row>
    <row r="154" spans="1:12" ht="14.25">
      <c r="A154" s="17"/>
      <c r="C154"/>
      <c r="E154"/>
      <c r="G154"/>
      <c r="L154" s="20"/>
    </row>
    <row r="155" spans="1:12" ht="14.25">
      <c r="A155" s="17"/>
      <c r="C155"/>
      <c r="E155"/>
      <c r="G155"/>
      <c r="L155" s="20"/>
    </row>
    <row r="156" spans="1:12" ht="14.25">
      <c r="A156" s="17"/>
      <c r="C156"/>
      <c r="E156"/>
      <c r="G156"/>
      <c r="L156" s="20"/>
    </row>
    <row r="157" spans="1:12" ht="14.25">
      <c r="A157" s="17"/>
      <c r="C157"/>
      <c r="E157"/>
      <c r="G157"/>
      <c r="L157" s="20"/>
    </row>
    <row r="158" spans="1:12" ht="14.25">
      <c r="A158" s="17"/>
      <c r="C158"/>
      <c r="E158"/>
      <c r="G158"/>
      <c r="L158" s="20"/>
    </row>
    <row r="159" spans="1:12" ht="14.25">
      <c r="A159" s="17"/>
      <c r="C159"/>
      <c r="E159"/>
      <c r="G159"/>
      <c r="L159" s="20"/>
    </row>
    <row r="160" spans="1:12" ht="14.25">
      <c r="A160" s="17"/>
      <c r="C160"/>
      <c r="E160"/>
      <c r="G160"/>
      <c r="L160" s="20"/>
    </row>
    <row r="161" spans="1:12" ht="14.25">
      <c r="A161" s="17"/>
      <c r="C161"/>
      <c r="E161"/>
      <c r="G161"/>
      <c r="L161" s="20"/>
    </row>
    <row r="162" spans="1:12" ht="14.25">
      <c r="A162" s="17"/>
      <c r="C162"/>
      <c r="E162"/>
      <c r="G162"/>
      <c r="L162" s="20"/>
    </row>
    <row r="163" spans="1:12" ht="14.25">
      <c r="A163" s="17"/>
      <c r="C163"/>
      <c r="E163"/>
      <c r="G163"/>
      <c r="L163" s="20"/>
    </row>
    <row r="164" spans="1:12" ht="14.25">
      <c r="A164" s="17"/>
      <c r="C164"/>
      <c r="E164"/>
      <c r="G164"/>
      <c r="L164" s="20"/>
    </row>
    <row r="165" spans="1:12" ht="14.25">
      <c r="A165" s="17"/>
      <c r="C165"/>
      <c r="E165"/>
      <c r="G165"/>
      <c r="L165" s="20"/>
    </row>
    <row r="166" spans="1:12" ht="14.25">
      <c r="A166" s="17"/>
      <c r="C166"/>
      <c r="E166"/>
      <c r="G166"/>
      <c r="L166" s="20"/>
    </row>
    <row r="167" spans="1:12" ht="14.25">
      <c r="A167" s="17"/>
      <c r="C167"/>
      <c r="E167"/>
      <c r="G167"/>
      <c r="L167" s="20"/>
    </row>
    <row r="168" spans="1:12" ht="14.25">
      <c r="A168" s="17"/>
      <c r="C168"/>
      <c r="E168"/>
      <c r="G168"/>
      <c r="L168" s="20"/>
    </row>
    <row r="169" spans="1:12" ht="14.25">
      <c r="A169" s="17"/>
      <c r="C169"/>
      <c r="E169"/>
      <c r="G169"/>
      <c r="L169" s="20"/>
    </row>
    <row r="170" spans="1:7" ht="14.25">
      <c r="A170" s="17"/>
      <c r="C170"/>
      <c r="E170"/>
      <c r="G170"/>
    </row>
    <row r="171" spans="1:7" ht="14.25">
      <c r="A171" s="17"/>
      <c r="C171"/>
      <c r="E171"/>
      <c r="G171"/>
    </row>
    <row r="172" spans="1:7" ht="14.25">
      <c r="A172" s="17"/>
      <c r="C172"/>
      <c r="E172"/>
      <c r="G172"/>
    </row>
    <row r="173" spans="1:7" ht="14.25">
      <c r="A173" s="17"/>
      <c r="C173"/>
      <c r="E173"/>
      <c r="G173"/>
    </row>
    <row r="174" spans="1:7" ht="14.25">
      <c r="A174" s="17"/>
      <c r="C174"/>
      <c r="E174"/>
      <c r="G174"/>
    </row>
    <row r="175" spans="1:7" ht="14.25">
      <c r="A175" s="17"/>
      <c r="C175"/>
      <c r="E175"/>
      <c r="G175"/>
    </row>
    <row r="176" spans="1:7" ht="14.25">
      <c r="A176" s="17"/>
      <c r="C176"/>
      <c r="E176"/>
      <c r="G176"/>
    </row>
    <row r="177" spans="1:7" ht="14.25">
      <c r="A177" s="17"/>
      <c r="C177"/>
      <c r="E177"/>
      <c r="G177"/>
    </row>
    <row r="178" spans="1:7" ht="14.25">
      <c r="A178" s="17"/>
      <c r="C178"/>
      <c r="E178"/>
      <c r="G178"/>
    </row>
    <row r="179" spans="1:7" ht="14.25">
      <c r="A179" s="17"/>
      <c r="C179"/>
      <c r="E179"/>
      <c r="G179"/>
    </row>
    <row r="180" spans="1:7" ht="14.25">
      <c r="A180" s="17"/>
      <c r="C180"/>
      <c r="E180"/>
      <c r="G180"/>
    </row>
    <row r="181" spans="1:7" ht="14.25">
      <c r="A181" s="17"/>
      <c r="C181"/>
      <c r="E181"/>
      <c r="G181"/>
    </row>
    <row r="182" spans="1:7" ht="14.25">
      <c r="A182" s="17"/>
      <c r="C182"/>
      <c r="E182"/>
      <c r="G182"/>
    </row>
    <row r="183" spans="1:7" ht="14.25">
      <c r="A183" s="17"/>
      <c r="C183"/>
      <c r="E183"/>
      <c r="G183"/>
    </row>
    <row r="184" spans="1:7" ht="14.25">
      <c r="A184" s="17"/>
      <c r="C184"/>
      <c r="E184"/>
      <c r="G184"/>
    </row>
    <row r="185" spans="1:7" ht="14.25">
      <c r="A185" s="17"/>
      <c r="C185"/>
      <c r="E185"/>
      <c r="G185"/>
    </row>
    <row r="186" spans="1:7" ht="14.25">
      <c r="A186" s="17"/>
      <c r="C186"/>
      <c r="E186"/>
      <c r="G186"/>
    </row>
    <row r="187" spans="1:7" ht="14.25">
      <c r="A187" s="17"/>
      <c r="C187"/>
      <c r="E187"/>
      <c r="G187"/>
    </row>
    <row r="188" spans="1:7" ht="14.25">
      <c r="A188" s="17"/>
      <c r="C188"/>
      <c r="E188"/>
      <c r="G188"/>
    </row>
    <row r="189" spans="1:7" ht="14.25">
      <c r="A189" s="17"/>
      <c r="C189"/>
      <c r="E189"/>
      <c r="G189"/>
    </row>
    <row r="190" spans="1:7" ht="14.25">
      <c r="A190" s="17"/>
      <c r="C190"/>
      <c r="E190"/>
      <c r="G190"/>
    </row>
    <row r="191" spans="1:7" ht="14.25">
      <c r="A191" s="17"/>
      <c r="C191"/>
      <c r="E191"/>
      <c r="G191"/>
    </row>
    <row r="192" spans="1:7" ht="14.25">
      <c r="A192" s="17"/>
      <c r="C192"/>
      <c r="E192"/>
      <c r="G192"/>
    </row>
    <row r="193" spans="1:7" ht="14.25">
      <c r="A193" s="17"/>
      <c r="C193"/>
      <c r="E193"/>
      <c r="G193"/>
    </row>
    <row r="194" spans="1:7" ht="14.25">
      <c r="A194" s="17"/>
      <c r="C194"/>
      <c r="E194"/>
      <c r="G194"/>
    </row>
    <row r="195" spans="1:7" ht="14.25">
      <c r="A195" s="17"/>
      <c r="C195"/>
      <c r="E195"/>
      <c r="G195"/>
    </row>
    <row r="196" spans="1:7" ht="14.25">
      <c r="A196" s="17"/>
      <c r="C196"/>
      <c r="E196"/>
      <c r="G196"/>
    </row>
    <row r="197" spans="1:7" ht="14.25">
      <c r="A197" s="17"/>
      <c r="C197"/>
      <c r="E197"/>
      <c r="G197"/>
    </row>
    <row r="198" spans="1:7" ht="14.25">
      <c r="A198" s="17"/>
      <c r="C198"/>
      <c r="E198"/>
      <c r="G198"/>
    </row>
    <row r="199" spans="1:7" ht="14.25">
      <c r="A199" s="17"/>
      <c r="C199"/>
      <c r="E199"/>
      <c r="G199"/>
    </row>
    <row r="200" spans="1:7" ht="14.25">
      <c r="A200" s="17"/>
      <c r="C200"/>
      <c r="E200"/>
      <c r="G200"/>
    </row>
    <row r="201" spans="1:7" ht="14.25">
      <c r="A201" s="17"/>
      <c r="C201"/>
      <c r="E201"/>
      <c r="G201"/>
    </row>
    <row r="202" spans="1:7" ht="14.25">
      <c r="A202" s="17"/>
      <c r="C202"/>
      <c r="E202"/>
      <c r="G202"/>
    </row>
    <row r="203" spans="1:7" ht="14.25">
      <c r="A203" s="17"/>
      <c r="C203"/>
      <c r="E203"/>
      <c r="G203"/>
    </row>
    <row r="204" spans="1:7" ht="14.25">
      <c r="A204" s="17"/>
      <c r="C204"/>
      <c r="E204"/>
      <c r="G204"/>
    </row>
    <row r="205" spans="1:7" ht="14.25">
      <c r="A205" s="17"/>
      <c r="C205"/>
      <c r="E205"/>
      <c r="G205"/>
    </row>
    <row r="206" spans="1:7" ht="14.25">
      <c r="A206" s="17"/>
      <c r="C206"/>
      <c r="E206"/>
      <c r="G206"/>
    </row>
    <row r="207" spans="1:7" ht="14.25">
      <c r="A207" s="17"/>
      <c r="C207"/>
      <c r="E207"/>
      <c r="G207"/>
    </row>
    <row r="208" spans="1:7" ht="14.25">
      <c r="A208" s="17"/>
      <c r="C208"/>
      <c r="E208"/>
      <c r="G208"/>
    </row>
    <row r="209" spans="1:7" ht="14.25">
      <c r="A209" s="17"/>
      <c r="C209"/>
      <c r="E209"/>
      <c r="G209"/>
    </row>
    <row r="210" spans="1:7" ht="14.25">
      <c r="A210" s="17"/>
      <c r="C210"/>
      <c r="E210"/>
      <c r="G210"/>
    </row>
    <row r="211" spans="1:7" ht="14.25">
      <c r="A211" s="17"/>
      <c r="C211"/>
      <c r="E211"/>
      <c r="G211"/>
    </row>
    <row r="212" spans="1:7" ht="14.25">
      <c r="A212" s="17"/>
      <c r="C212"/>
      <c r="E212"/>
      <c r="G212"/>
    </row>
    <row r="213" spans="1:7" ht="14.25">
      <c r="A213" s="17"/>
      <c r="C213"/>
      <c r="E213"/>
      <c r="G213"/>
    </row>
    <row r="214" spans="1:7" ht="14.25">
      <c r="A214" s="17"/>
      <c r="C214"/>
      <c r="E214"/>
      <c r="G214"/>
    </row>
    <row r="215" spans="1:7" ht="14.25">
      <c r="A215" s="17"/>
      <c r="C215"/>
      <c r="E215"/>
      <c r="G215"/>
    </row>
    <row r="216" spans="1:7" ht="14.25">
      <c r="A216" s="17"/>
      <c r="C216"/>
      <c r="E216"/>
      <c r="G216"/>
    </row>
    <row r="217" spans="1:7" ht="14.25">
      <c r="A217" s="17"/>
      <c r="C217"/>
      <c r="E217"/>
      <c r="G217"/>
    </row>
    <row r="218" spans="1:7" ht="14.25">
      <c r="A218" s="17"/>
      <c r="C218"/>
      <c r="E218"/>
      <c r="G218"/>
    </row>
    <row r="219" spans="1:7" ht="14.25">
      <c r="A219" s="17"/>
      <c r="C219"/>
      <c r="E219"/>
      <c r="G219"/>
    </row>
    <row r="220" spans="1:7" ht="14.25">
      <c r="A220" s="17"/>
      <c r="C220"/>
      <c r="E220"/>
      <c r="G220"/>
    </row>
    <row r="221" spans="1:7" ht="14.25">
      <c r="A221" s="17"/>
      <c r="C221"/>
      <c r="E221"/>
      <c r="G221"/>
    </row>
    <row r="222" spans="1:7" ht="14.25">
      <c r="A222" s="17"/>
      <c r="C222"/>
      <c r="E222"/>
      <c r="G222"/>
    </row>
    <row r="223" spans="1:7" ht="14.25">
      <c r="A223" s="17"/>
      <c r="C223"/>
      <c r="E223"/>
      <c r="G223"/>
    </row>
    <row r="224" spans="1:7" ht="14.25">
      <c r="A224" s="17"/>
      <c r="C224"/>
      <c r="E224"/>
      <c r="G224"/>
    </row>
    <row r="225" spans="1:7" ht="14.25">
      <c r="A225" s="17"/>
      <c r="C225"/>
      <c r="E225"/>
      <c r="G225"/>
    </row>
    <row r="226" spans="1:7" ht="14.25">
      <c r="A226" s="17"/>
      <c r="C226"/>
      <c r="E226"/>
      <c r="G226"/>
    </row>
    <row r="227" spans="1:7" ht="14.25">
      <c r="A227" s="17"/>
      <c r="C227"/>
      <c r="E227"/>
      <c r="G227"/>
    </row>
    <row r="228" spans="1:7" ht="14.25">
      <c r="A228" s="17"/>
      <c r="C228"/>
      <c r="E228"/>
      <c r="G228"/>
    </row>
    <row r="229" spans="1:7" ht="14.25">
      <c r="A229" s="17"/>
      <c r="C229"/>
      <c r="E229"/>
      <c r="G229"/>
    </row>
    <row r="230" spans="1:7" ht="14.25">
      <c r="A230" s="17"/>
      <c r="C230"/>
      <c r="E230"/>
      <c r="G230"/>
    </row>
    <row r="231" spans="1:7" ht="14.25">
      <c r="A231" s="17"/>
      <c r="C231"/>
      <c r="E231"/>
      <c r="G231"/>
    </row>
    <row r="232" spans="1:7" ht="14.25">
      <c r="A232" s="17"/>
      <c r="C232"/>
      <c r="E232"/>
      <c r="G232"/>
    </row>
    <row r="233" spans="1:7" ht="14.25">
      <c r="A233" s="17"/>
      <c r="C233"/>
      <c r="E233"/>
      <c r="G233"/>
    </row>
    <row r="234" spans="1:7" ht="14.25">
      <c r="A234" s="17"/>
      <c r="C234"/>
      <c r="E234"/>
      <c r="G234"/>
    </row>
    <row r="235" spans="1:7" ht="14.25">
      <c r="A235" s="17"/>
      <c r="C235"/>
      <c r="E235"/>
      <c r="G235"/>
    </row>
    <row r="236" spans="1:7" ht="14.25">
      <c r="A236" s="17"/>
      <c r="C236"/>
      <c r="E236"/>
      <c r="G236"/>
    </row>
    <row r="237" spans="1:7" ht="14.25">
      <c r="A237" s="17"/>
      <c r="C237"/>
      <c r="E237"/>
      <c r="G237"/>
    </row>
    <row r="238" spans="1:7" ht="14.25">
      <c r="A238" s="17"/>
      <c r="C238"/>
      <c r="E238"/>
      <c r="G238"/>
    </row>
    <row r="239" spans="1:7" ht="14.25">
      <c r="A239" s="17"/>
      <c r="C239"/>
      <c r="E239"/>
      <c r="G239"/>
    </row>
    <row r="240" spans="1:7" ht="14.25">
      <c r="A240" s="17"/>
      <c r="C240"/>
      <c r="E240"/>
      <c r="G240"/>
    </row>
    <row r="241" spans="1:7" ht="14.25">
      <c r="A241" s="17"/>
      <c r="C241"/>
      <c r="E241"/>
      <c r="G241"/>
    </row>
    <row r="242" spans="1:7" ht="14.25">
      <c r="A242" s="17"/>
      <c r="C242"/>
      <c r="E242"/>
      <c r="G242"/>
    </row>
    <row r="243" spans="1:7" ht="14.25">
      <c r="A243" s="17"/>
      <c r="C243"/>
      <c r="E243"/>
      <c r="G243"/>
    </row>
    <row r="244" spans="1:7" ht="14.25">
      <c r="A244" s="17"/>
      <c r="C244"/>
      <c r="E244"/>
      <c r="G244"/>
    </row>
    <row r="245" spans="1:7" ht="14.25">
      <c r="A245" s="17"/>
      <c r="C245"/>
      <c r="E245"/>
      <c r="G245"/>
    </row>
    <row r="246" spans="1:7" ht="14.25">
      <c r="A246" s="17"/>
      <c r="C246"/>
      <c r="E246"/>
      <c r="G246"/>
    </row>
    <row r="247" spans="1:7" ht="14.25">
      <c r="A247" s="17"/>
      <c r="C247"/>
      <c r="E247"/>
      <c r="G247"/>
    </row>
    <row r="248" spans="1:7" ht="14.25">
      <c r="A248" s="17"/>
      <c r="C248"/>
      <c r="E248"/>
      <c r="G248"/>
    </row>
    <row r="249" spans="1:7" ht="14.25">
      <c r="A249" s="17"/>
      <c r="C249"/>
      <c r="E249"/>
      <c r="G249"/>
    </row>
    <row r="250" spans="1:7" ht="14.25">
      <c r="A250" s="17"/>
      <c r="C250"/>
      <c r="E250"/>
      <c r="G250"/>
    </row>
    <row r="251" spans="1:7" ht="14.25">
      <c r="A251" s="17"/>
      <c r="C251"/>
      <c r="E251"/>
      <c r="G251"/>
    </row>
    <row r="252" spans="1:7" ht="14.25">
      <c r="A252" s="17"/>
      <c r="C252"/>
      <c r="E252"/>
      <c r="G252"/>
    </row>
    <row r="253" spans="1:7" ht="14.25">
      <c r="A253" s="17"/>
      <c r="C253"/>
      <c r="E253"/>
      <c r="G253"/>
    </row>
    <row r="254" spans="1:7" ht="14.25">
      <c r="A254" s="17"/>
      <c r="C254"/>
      <c r="E254"/>
      <c r="G254"/>
    </row>
    <row r="255" spans="1:7" ht="14.25">
      <c r="A255" s="17"/>
      <c r="C255"/>
      <c r="E255"/>
      <c r="G255"/>
    </row>
    <row r="256" spans="1:7" ht="14.25">
      <c r="A256" s="17"/>
      <c r="C256"/>
      <c r="E256"/>
      <c r="G256"/>
    </row>
    <row r="257" spans="1:7" ht="14.25">
      <c r="A257" s="17"/>
      <c r="C257"/>
      <c r="E257"/>
      <c r="G257"/>
    </row>
    <row r="258" spans="1:7" ht="14.25">
      <c r="A258" s="17"/>
      <c r="C258"/>
      <c r="E258"/>
      <c r="G258"/>
    </row>
    <row r="259" spans="1:7" ht="14.25">
      <c r="A259" s="17"/>
      <c r="C259"/>
      <c r="E259"/>
      <c r="G259"/>
    </row>
    <row r="260" spans="1:7" ht="14.25">
      <c r="A260" s="17"/>
      <c r="C260"/>
      <c r="E260"/>
      <c r="G260"/>
    </row>
    <row r="261" spans="1:7" ht="14.25">
      <c r="A261" s="17"/>
      <c r="C261"/>
      <c r="E261"/>
      <c r="G261"/>
    </row>
    <row r="262" spans="1:7" ht="14.25">
      <c r="A262" s="17"/>
      <c r="C262"/>
      <c r="E262"/>
      <c r="G262"/>
    </row>
    <row r="263" spans="1:7" ht="14.25">
      <c r="A263" s="17"/>
      <c r="C263"/>
      <c r="E263"/>
      <c r="G263"/>
    </row>
    <row r="264" spans="1:7" ht="14.25">
      <c r="A264" s="17"/>
      <c r="C264"/>
      <c r="E264"/>
      <c r="G264"/>
    </row>
    <row r="265" spans="1:7" ht="14.25">
      <c r="A265" s="17"/>
      <c r="C265"/>
      <c r="E265"/>
      <c r="G265"/>
    </row>
    <row r="266" spans="1:7" ht="14.25">
      <c r="A266" s="17"/>
      <c r="C266"/>
      <c r="E266"/>
      <c r="G266"/>
    </row>
    <row r="267" spans="1:7" ht="14.25">
      <c r="A267" s="17"/>
      <c r="C267"/>
      <c r="E267"/>
      <c r="G267"/>
    </row>
    <row r="268" spans="1:7" ht="14.25">
      <c r="A268" s="17"/>
      <c r="C268"/>
      <c r="E268"/>
      <c r="G268"/>
    </row>
    <row r="269" spans="1:7" ht="14.25">
      <c r="A269" s="17"/>
      <c r="C269"/>
      <c r="E269"/>
      <c r="G269"/>
    </row>
    <row r="270" spans="1:7" ht="14.25">
      <c r="A270" s="17"/>
      <c r="C270"/>
      <c r="E270"/>
      <c r="G270"/>
    </row>
    <row r="271" spans="1:7" ht="14.25">
      <c r="A271" s="17"/>
      <c r="C271"/>
      <c r="E271"/>
      <c r="G271"/>
    </row>
    <row r="272" spans="1:7" ht="14.25">
      <c r="A272" s="17"/>
      <c r="C272"/>
      <c r="E272"/>
      <c r="G272"/>
    </row>
    <row r="273" spans="1:7" ht="14.25">
      <c r="A273" s="17"/>
      <c r="C273"/>
      <c r="E273"/>
      <c r="G273"/>
    </row>
    <row r="274" spans="1:7" ht="14.25">
      <c r="A274" s="17"/>
      <c r="C274"/>
      <c r="E274"/>
      <c r="G274"/>
    </row>
    <row r="275" spans="1:7" ht="14.25">
      <c r="A275" s="17"/>
      <c r="C275"/>
      <c r="E275"/>
      <c r="G275"/>
    </row>
    <row r="276" spans="1:7" ht="14.25">
      <c r="A276" s="17"/>
      <c r="C276"/>
      <c r="E276"/>
      <c r="G276"/>
    </row>
    <row r="277" spans="1:7" ht="14.25">
      <c r="A277" s="17"/>
      <c r="C277"/>
      <c r="E277"/>
      <c r="G277"/>
    </row>
    <row r="278" spans="1:7" ht="14.25">
      <c r="A278" s="17"/>
      <c r="C278"/>
      <c r="E278"/>
      <c r="G278"/>
    </row>
    <row r="279" spans="1:7" ht="14.25">
      <c r="A279" s="17"/>
      <c r="C279"/>
      <c r="E279"/>
      <c r="G279"/>
    </row>
    <row r="280" spans="1:7" ht="14.25">
      <c r="A280" s="17"/>
      <c r="C280"/>
      <c r="E280"/>
      <c r="G280"/>
    </row>
    <row r="281" spans="1:7" ht="14.25">
      <c r="A281" s="17"/>
      <c r="C281"/>
      <c r="E281"/>
      <c r="G281"/>
    </row>
    <row r="282" spans="1:7" ht="14.25">
      <c r="A282" s="17"/>
      <c r="C282"/>
      <c r="E282"/>
      <c r="G282"/>
    </row>
    <row r="283" spans="1:7" ht="14.25">
      <c r="A283" s="17"/>
      <c r="C283"/>
      <c r="E283"/>
      <c r="G283"/>
    </row>
    <row r="284" spans="1:7" ht="14.25">
      <c r="A284" s="17"/>
      <c r="C284"/>
      <c r="E284"/>
      <c r="G284"/>
    </row>
    <row r="285" spans="1:7" ht="14.25">
      <c r="A285" s="17"/>
      <c r="C285"/>
      <c r="E285"/>
      <c r="G285"/>
    </row>
    <row r="286" spans="1:7" ht="14.25">
      <c r="A286" s="17"/>
      <c r="C286"/>
      <c r="E286"/>
      <c r="G286"/>
    </row>
    <row r="287" spans="1:7" ht="14.25">
      <c r="A287" s="17"/>
      <c r="C287"/>
      <c r="E287"/>
      <c r="G287"/>
    </row>
    <row r="288" spans="1:7" ht="14.25">
      <c r="A288" s="17"/>
      <c r="C288"/>
      <c r="E288"/>
      <c r="G288"/>
    </row>
    <row r="289" spans="1:7" ht="14.25">
      <c r="A289" s="17"/>
      <c r="C289"/>
      <c r="E289"/>
      <c r="G289"/>
    </row>
    <row r="290" spans="1:7" ht="14.25">
      <c r="A290" s="17"/>
      <c r="C290"/>
      <c r="E290"/>
      <c r="G290"/>
    </row>
    <row r="291" spans="1:7" ht="14.25">
      <c r="A291" s="17"/>
      <c r="C291"/>
      <c r="E291"/>
      <c r="G291"/>
    </row>
    <row r="292" spans="1:7" ht="14.25">
      <c r="A292" s="17"/>
      <c r="C292"/>
      <c r="E292"/>
      <c r="G292"/>
    </row>
    <row r="293" spans="1:7" ht="14.25">
      <c r="A293" s="17"/>
      <c r="C293"/>
      <c r="E293"/>
      <c r="G293"/>
    </row>
    <row r="294" spans="1:7" ht="14.25">
      <c r="A294" s="17"/>
      <c r="C294"/>
      <c r="E294"/>
      <c r="G294"/>
    </row>
    <row r="295" spans="1:7" ht="14.25">
      <c r="A295" s="17"/>
      <c r="C295"/>
      <c r="E295"/>
      <c r="G295"/>
    </row>
    <row r="296" spans="1:7" ht="14.25">
      <c r="A296" s="17"/>
      <c r="C296"/>
      <c r="E296"/>
      <c r="G296"/>
    </row>
    <row r="297" spans="1:7" ht="14.25">
      <c r="A297" s="17"/>
      <c r="C297"/>
      <c r="E297"/>
      <c r="G297"/>
    </row>
    <row r="298" spans="1:7" ht="14.25">
      <c r="A298" s="17"/>
      <c r="C298"/>
      <c r="E298"/>
      <c r="G298"/>
    </row>
    <row r="299" spans="1:7" ht="14.25">
      <c r="A299" s="17"/>
      <c r="C299"/>
      <c r="E299"/>
      <c r="G299"/>
    </row>
    <row r="300" spans="1:7" ht="14.25">
      <c r="A300" s="17"/>
      <c r="C300"/>
      <c r="E300"/>
      <c r="G300"/>
    </row>
    <row r="301" spans="1:7" ht="14.25">
      <c r="A301" s="17"/>
      <c r="C301"/>
      <c r="E301"/>
      <c r="G301"/>
    </row>
    <row r="302" spans="1:7" ht="14.25">
      <c r="A302" s="17"/>
      <c r="C302"/>
      <c r="E302"/>
      <c r="G302"/>
    </row>
    <row r="303" spans="1:7" ht="14.25">
      <c r="A303" s="17"/>
      <c r="C303"/>
      <c r="E303"/>
      <c r="G303"/>
    </row>
    <row r="304" spans="1:7" ht="14.25">
      <c r="A304" s="17"/>
      <c r="C304"/>
      <c r="E304"/>
      <c r="G304"/>
    </row>
    <row r="305" spans="1:7" ht="14.25">
      <c r="A305" s="17"/>
      <c r="C305"/>
      <c r="E305"/>
      <c r="G305"/>
    </row>
  </sheetData>
  <mergeCells count="7">
    <mergeCell ref="A12:A13"/>
    <mergeCell ref="I12:I13"/>
    <mergeCell ref="J12:J13"/>
    <mergeCell ref="B12:C12"/>
    <mergeCell ref="D12:E12"/>
    <mergeCell ref="F12:G12"/>
    <mergeCell ref="H12:H13"/>
  </mergeCells>
  <printOptions/>
  <pageMargins left="0.45" right="0.52" top="0.69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workbookViewId="0" topLeftCell="A1">
      <selection activeCell="A8" sqref="A8:B8"/>
    </sheetView>
  </sheetViews>
  <sheetFormatPr defaultColWidth="9.00390625" defaultRowHeight="14.25"/>
  <cols>
    <col min="1" max="1" width="26.00390625" style="0" customWidth="1"/>
    <col min="3" max="3" width="9.625" style="0" customWidth="1"/>
  </cols>
  <sheetData>
    <row r="1" spans="1:10" ht="14.2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37">
        <f>'2.College'!I1</f>
        <v>39092</v>
      </c>
    </row>
    <row r="2" spans="1:12" ht="15">
      <c r="A2" s="25" t="str">
        <f>'2.College'!D1</f>
        <v>2006-07</v>
      </c>
      <c r="J2" s="40" t="s">
        <v>33</v>
      </c>
      <c r="L2" s="18"/>
    </row>
    <row r="4" spans="1:10" ht="14.25" customHeight="1">
      <c r="A4" s="67" t="s">
        <v>34</v>
      </c>
      <c r="B4" s="66" t="s">
        <v>7</v>
      </c>
      <c r="C4" s="66"/>
      <c r="D4" s="66"/>
      <c r="E4" s="66" t="s">
        <v>8</v>
      </c>
      <c r="F4" s="66"/>
      <c r="G4" s="66"/>
      <c r="H4" s="66" t="s">
        <v>9</v>
      </c>
      <c r="I4" s="66"/>
      <c r="J4" s="66"/>
    </row>
    <row r="5" spans="1:10" ht="14.25">
      <c r="A5" s="67"/>
      <c r="B5" s="28" t="s">
        <v>22</v>
      </c>
      <c r="C5" s="28" t="s">
        <v>23</v>
      </c>
      <c r="D5" s="28" t="s">
        <v>15</v>
      </c>
      <c r="E5" s="28" t="s">
        <v>22</v>
      </c>
      <c r="F5" s="28" t="s">
        <v>23</v>
      </c>
      <c r="G5" s="28" t="s">
        <v>15</v>
      </c>
      <c r="H5" s="28" t="s">
        <v>22</v>
      </c>
      <c r="I5" s="28" t="s">
        <v>23</v>
      </c>
      <c r="J5" s="28" t="s">
        <v>15</v>
      </c>
    </row>
    <row r="6" spans="1:10" ht="15">
      <c r="A6" s="47" t="s">
        <v>136</v>
      </c>
      <c r="B6" s="48">
        <v>55.9</v>
      </c>
      <c r="C6" s="48">
        <v>56.2</v>
      </c>
      <c r="D6" s="48">
        <v>54.7</v>
      </c>
      <c r="E6" s="48">
        <v>46.8</v>
      </c>
      <c r="F6" s="48">
        <v>47.7</v>
      </c>
      <c r="G6" s="48">
        <v>46.6</v>
      </c>
      <c r="H6" s="48">
        <v>36.9</v>
      </c>
      <c r="I6" s="48">
        <v>38.2</v>
      </c>
      <c r="J6" s="48">
        <v>37.6</v>
      </c>
    </row>
    <row r="7" spans="1:10" ht="14.25">
      <c r="A7" s="30" t="s">
        <v>40</v>
      </c>
      <c r="B7" s="29">
        <v>55.4</v>
      </c>
      <c r="C7" s="29">
        <v>53.8</v>
      </c>
      <c r="D7" s="29">
        <v>55</v>
      </c>
      <c r="E7" s="29">
        <v>47.5</v>
      </c>
      <c r="F7" s="29">
        <v>45.2</v>
      </c>
      <c r="G7" s="29">
        <v>47.7</v>
      </c>
      <c r="H7" s="29">
        <v>40</v>
      </c>
      <c r="I7" s="29">
        <v>36.9</v>
      </c>
      <c r="J7" s="29">
        <v>36.6</v>
      </c>
    </row>
    <row r="8" spans="1:10" ht="14.25">
      <c r="A8" s="30" t="s">
        <v>41</v>
      </c>
      <c r="B8" s="41">
        <v>55.2</v>
      </c>
      <c r="C8" s="41">
        <v>55.2</v>
      </c>
      <c r="D8" s="41">
        <v>53.9</v>
      </c>
      <c r="E8" s="41">
        <v>45.8</v>
      </c>
      <c r="F8" s="41">
        <v>45.8</v>
      </c>
      <c r="G8" s="41">
        <v>45.2</v>
      </c>
      <c r="H8" s="41">
        <v>35.4</v>
      </c>
      <c r="I8" s="41">
        <v>35.4</v>
      </c>
      <c r="J8" s="41">
        <v>32.8</v>
      </c>
    </row>
    <row r="9" spans="1:10" ht="14.25">
      <c r="A9" s="30" t="s">
        <v>42</v>
      </c>
      <c r="B9" s="41">
        <v>56.2</v>
      </c>
      <c r="C9" s="41">
        <v>55.8</v>
      </c>
      <c r="D9" s="41">
        <v>55.1</v>
      </c>
      <c r="E9" s="41">
        <v>47.1</v>
      </c>
      <c r="F9" s="41">
        <v>47.2</v>
      </c>
      <c r="G9" s="41">
        <v>46.1</v>
      </c>
      <c r="H9" s="41">
        <v>37.2</v>
      </c>
      <c r="I9" s="41">
        <v>37.2</v>
      </c>
      <c r="J9" s="41">
        <v>39</v>
      </c>
    </row>
    <row r="10" spans="1:10" ht="14.25">
      <c r="A10" s="30" t="s">
        <v>43</v>
      </c>
      <c r="B10" s="41">
        <v>56.6</v>
      </c>
      <c r="C10" s="41">
        <v>56.7</v>
      </c>
      <c r="D10" s="41">
        <v>54.2</v>
      </c>
      <c r="E10" s="41">
        <v>47.8</v>
      </c>
      <c r="F10" s="41">
        <v>46</v>
      </c>
      <c r="G10" s="41">
        <v>44.8</v>
      </c>
      <c r="H10" s="41">
        <v>39.8</v>
      </c>
      <c r="I10" s="41">
        <v>38.7</v>
      </c>
      <c r="J10" s="41">
        <v>37.6</v>
      </c>
    </row>
    <row r="11" spans="1:10" ht="14.25">
      <c r="A11" s="30" t="s">
        <v>44</v>
      </c>
      <c r="B11" s="41">
        <v>56.2</v>
      </c>
      <c r="C11" s="41">
        <v>55.7</v>
      </c>
      <c r="D11" s="41">
        <v>55.5</v>
      </c>
      <c r="E11" s="41">
        <v>50.2</v>
      </c>
      <c r="F11" s="41">
        <v>47.2</v>
      </c>
      <c r="G11" s="41">
        <v>48.6</v>
      </c>
      <c r="H11" s="41">
        <v>42.1</v>
      </c>
      <c r="I11" s="41">
        <v>40.9</v>
      </c>
      <c r="J11" s="41">
        <v>41.7</v>
      </c>
    </row>
    <row r="12" spans="1:10" ht="14.25">
      <c r="A12" s="30" t="s">
        <v>45</v>
      </c>
      <c r="B12" s="41">
        <v>58.3</v>
      </c>
      <c r="C12" s="41">
        <v>58</v>
      </c>
      <c r="D12" s="41">
        <v>56.1</v>
      </c>
      <c r="E12" s="41">
        <v>49.6</v>
      </c>
      <c r="F12" s="41">
        <v>49.2</v>
      </c>
      <c r="G12" s="41">
        <v>46</v>
      </c>
      <c r="H12" s="41">
        <v>36.9</v>
      </c>
      <c r="I12" s="41">
        <v>36.7</v>
      </c>
      <c r="J12" s="41">
        <v>35.8</v>
      </c>
    </row>
    <row r="13" spans="1:10" ht="14.25">
      <c r="A13" s="30" t="s">
        <v>46</v>
      </c>
      <c r="B13" s="41">
        <v>57.1</v>
      </c>
      <c r="C13" s="41">
        <v>57</v>
      </c>
      <c r="D13" s="41">
        <v>55.2</v>
      </c>
      <c r="E13" s="41">
        <v>47.7</v>
      </c>
      <c r="F13" s="41">
        <v>47.7</v>
      </c>
      <c r="G13" s="41">
        <v>50.2</v>
      </c>
      <c r="H13" s="41">
        <v>39.6</v>
      </c>
      <c r="I13" s="41">
        <v>39.5</v>
      </c>
      <c r="J13" s="41">
        <v>40</v>
      </c>
    </row>
    <row r="14" spans="1:10" ht="14.25">
      <c r="A14" s="30" t="s">
        <v>47</v>
      </c>
      <c r="B14" s="41">
        <v>55.6</v>
      </c>
      <c r="C14" s="41">
        <v>53.3</v>
      </c>
      <c r="D14" s="41">
        <v>54.2</v>
      </c>
      <c r="E14" s="41">
        <v>49.9</v>
      </c>
      <c r="F14" s="41">
        <v>48.1</v>
      </c>
      <c r="G14" s="41">
        <v>53</v>
      </c>
      <c r="H14" s="41">
        <v>37.2</v>
      </c>
      <c r="I14" s="41">
        <v>35.7</v>
      </c>
      <c r="J14" s="41">
        <v>38.4</v>
      </c>
    </row>
    <row r="15" spans="1:10" ht="14.25">
      <c r="A15" s="30" t="s">
        <v>48</v>
      </c>
      <c r="B15" s="41">
        <v>54.2</v>
      </c>
      <c r="C15" s="41">
        <v>54.8</v>
      </c>
      <c r="D15" s="41">
        <v>53.2</v>
      </c>
      <c r="E15" s="41">
        <v>43.1</v>
      </c>
      <c r="F15" s="41">
        <v>46.9</v>
      </c>
      <c r="G15" s="41">
        <v>43.3</v>
      </c>
      <c r="H15" s="41">
        <v>34.2</v>
      </c>
      <c r="I15" s="41">
        <v>37.1</v>
      </c>
      <c r="J15" s="41">
        <v>35.9</v>
      </c>
    </row>
    <row r="16" spans="1:10" ht="14.25">
      <c r="A16" s="30" t="s">
        <v>49</v>
      </c>
      <c r="B16" s="41">
        <v>54.8</v>
      </c>
      <c r="C16" s="41">
        <v>53.6</v>
      </c>
      <c r="D16" s="41">
        <v>52.7</v>
      </c>
      <c r="E16" s="41">
        <v>46.2</v>
      </c>
      <c r="F16" s="41">
        <v>46.6</v>
      </c>
      <c r="G16" s="41">
        <v>43.4</v>
      </c>
      <c r="H16" s="41">
        <v>35.6</v>
      </c>
      <c r="I16" s="41">
        <v>35.2</v>
      </c>
      <c r="J16" s="41">
        <v>38.8</v>
      </c>
    </row>
    <row r="17" spans="1:10" ht="14.25">
      <c r="A17" s="30" t="s">
        <v>50</v>
      </c>
      <c r="B17" s="41">
        <v>58.8</v>
      </c>
      <c r="C17" s="41">
        <v>58.8</v>
      </c>
      <c r="D17" s="41">
        <v>56.5</v>
      </c>
      <c r="E17" s="41">
        <v>50.7</v>
      </c>
      <c r="F17" s="41">
        <v>49.7</v>
      </c>
      <c r="G17" s="41">
        <v>49.4</v>
      </c>
      <c r="H17" s="41">
        <v>41.8</v>
      </c>
      <c r="I17" s="41">
        <v>42.4</v>
      </c>
      <c r="J17" s="41">
        <v>44.3</v>
      </c>
    </row>
    <row r="18" spans="1:10" ht="14.25">
      <c r="A18" s="30" t="s">
        <v>51</v>
      </c>
      <c r="B18" s="41">
        <v>59.6</v>
      </c>
      <c r="C18" s="41">
        <v>58.3</v>
      </c>
      <c r="D18" s="41">
        <v>61.3</v>
      </c>
      <c r="E18" s="41">
        <v>51.9</v>
      </c>
      <c r="F18" s="41">
        <v>50.7</v>
      </c>
      <c r="G18" s="41">
        <v>51</v>
      </c>
      <c r="H18" s="41">
        <v>39.5</v>
      </c>
      <c r="I18" s="41">
        <v>38.1</v>
      </c>
      <c r="J18" s="41">
        <v>41.8</v>
      </c>
    </row>
    <row r="19" spans="1:10" ht="14.25">
      <c r="A19" s="30" t="s">
        <v>52</v>
      </c>
      <c r="B19" s="41">
        <v>58.6</v>
      </c>
      <c r="C19" s="41">
        <v>58.9</v>
      </c>
      <c r="D19" s="41">
        <v>56.8</v>
      </c>
      <c r="E19" s="41">
        <v>51.7</v>
      </c>
      <c r="F19" s="41">
        <v>52.8</v>
      </c>
      <c r="G19" s="41">
        <v>47</v>
      </c>
      <c r="H19" s="41">
        <v>40.3</v>
      </c>
      <c r="I19" s="41">
        <v>41.8</v>
      </c>
      <c r="J19" s="41">
        <v>36.5</v>
      </c>
    </row>
    <row r="20" spans="1:10" ht="14.25">
      <c r="A20" s="30" t="s">
        <v>53</v>
      </c>
      <c r="B20" s="41">
        <v>58.5</v>
      </c>
      <c r="C20" s="41">
        <v>57.8</v>
      </c>
      <c r="D20" s="41">
        <v>55.7</v>
      </c>
      <c r="E20" s="41">
        <v>50.1</v>
      </c>
      <c r="F20" s="41">
        <v>47.3</v>
      </c>
      <c r="G20" s="41">
        <v>44.7</v>
      </c>
      <c r="H20" s="41">
        <v>38.5</v>
      </c>
      <c r="I20" s="41">
        <v>37.7</v>
      </c>
      <c r="J20" s="41">
        <v>38.3</v>
      </c>
    </row>
    <row r="21" spans="1:10" ht="14.25">
      <c r="A21" s="30" t="s">
        <v>54</v>
      </c>
      <c r="B21" s="41">
        <v>60.7</v>
      </c>
      <c r="C21" s="41">
        <v>60.7</v>
      </c>
      <c r="D21" s="41">
        <v>54</v>
      </c>
      <c r="E21" s="41">
        <v>49.6</v>
      </c>
      <c r="F21" s="41">
        <v>49.6</v>
      </c>
      <c r="G21" s="41">
        <v>44</v>
      </c>
      <c r="H21" s="41">
        <v>42.9</v>
      </c>
      <c r="I21" s="41">
        <v>42.9</v>
      </c>
      <c r="J21" s="41">
        <v>0</v>
      </c>
    </row>
    <row r="22" spans="1:10" ht="14.25">
      <c r="A22" s="30" t="s">
        <v>55</v>
      </c>
      <c r="B22" s="41">
        <v>58</v>
      </c>
      <c r="C22" s="41">
        <v>60.4</v>
      </c>
      <c r="D22" s="41">
        <v>56.5</v>
      </c>
      <c r="E22" s="41">
        <v>50.8</v>
      </c>
      <c r="F22" s="41">
        <v>52.7</v>
      </c>
      <c r="G22" s="41">
        <v>47.1</v>
      </c>
      <c r="H22" s="41">
        <v>42.6</v>
      </c>
      <c r="I22" s="41">
        <v>42.1</v>
      </c>
      <c r="J22" s="41">
        <v>43.3</v>
      </c>
    </row>
    <row r="23" spans="1:10" ht="14.25">
      <c r="A23" s="30" t="s">
        <v>56</v>
      </c>
      <c r="B23" s="41">
        <v>56.1</v>
      </c>
      <c r="C23" s="41">
        <v>53.9</v>
      </c>
      <c r="D23" s="41">
        <v>52.1</v>
      </c>
      <c r="E23" s="41">
        <v>46.1</v>
      </c>
      <c r="F23" s="41">
        <v>45.4</v>
      </c>
      <c r="G23" s="41">
        <v>40.8</v>
      </c>
      <c r="H23" s="41">
        <v>36.3</v>
      </c>
      <c r="I23" s="41">
        <v>32.9</v>
      </c>
      <c r="J23" s="41">
        <v>30.7</v>
      </c>
    </row>
    <row r="24" spans="1:10" ht="14.25">
      <c r="A24" s="30" t="s">
        <v>57</v>
      </c>
      <c r="B24" s="41">
        <v>52.4</v>
      </c>
      <c r="C24" s="41">
        <v>51.3</v>
      </c>
      <c r="D24" s="41">
        <v>56.3</v>
      </c>
      <c r="E24" s="41">
        <v>43.2</v>
      </c>
      <c r="F24" s="41">
        <v>41.7</v>
      </c>
      <c r="G24" s="41">
        <v>0</v>
      </c>
      <c r="H24" s="41">
        <v>34.9</v>
      </c>
      <c r="I24" s="41">
        <v>35.9</v>
      </c>
      <c r="J24" s="41">
        <v>31.5</v>
      </c>
    </row>
    <row r="25" spans="1:10" ht="14.25">
      <c r="A25" s="30" t="s">
        <v>58</v>
      </c>
      <c r="B25" s="41">
        <v>55.4</v>
      </c>
      <c r="C25" s="41">
        <v>53.9</v>
      </c>
      <c r="D25" s="41">
        <v>51.8</v>
      </c>
      <c r="E25" s="41">
        <v>45.9</v>
      </c>
      <c r="F25" s="41">
        <v>45.7</v>
      </c>
      <c r="G25" s="41">
        <v>42.9</v>
      </c>
      <c r="H25" s="41">
        <v>35.8</v>
      </c>
      <c r="I25" s="41">
        <v>37.3</v>
      </c>
      <c r="J25" s="41">
        <v>35.9</v>
      </c>
    </row>
    <row r="26" spans="1:10" ht="14.25">
      <c r="A26" s="30" t="s">
        <v>59</v>
      </c>
      <c r="B26" s="41">
        <v>52</v>
      </c>
      <c r="C26" s="41">
        <v>52.1</v>
      </c>
      <c r="D26" s="41">
        <v>50.5</v>
      </c>
      <c r="E26" s="41">
        <v>40</v>
      </c>
      <c r="F26" s="41">
        <v>40.1</v>
      </c>
      <c r="G26" s="41">
        <v>41.8</v>
      </c>
      <c r="H26" s="41">
        <v>31.6</v>
      </c>
      <c r="I26" s="41">
        <v>32.6</v>
      </c>
      <c r="J26" s="41">
        <v>33.9</v>
      </c>
    </row>
    <row r="27" spans="1:10" ht="14.25">
      <c r="A27" s="30" t="s">
        <v>60</v>
      </c>
      <c r="B27" s="41">
        <v>54.3</v>
      </c>
      <c r="C27" s="41">
        <v>52.1</v>
      </c>
      <c r="D27" s="41">
        <v>53.4</v>
      </c>
      <c r="E27" s="41">
        <v>44.2</v>
      </c>
      <c r="F27" s="41">
        <v>40.1</v>
      </c>
      <c r="G27" s="41">
        <v>41.3</v>
      </c>
      <c r="H27" s="41">
        <v>34.7</v>
      </c>
      <c r="I27" s="41">
        <v>32.6</v>
      </c>
      <c r="J27" s="41">
        <v>32.8</v>
      </c>
    </row>
    <row r="28" spans="1:10" ht="14.25">
      <c r="A28" s="30" t="s">
        <v>61</v>
      </c>
      <c r="B28" s="41">
        <v>56.5</v>
      </c>
      <c r="C28" s="41">
        <v>56.9</v>
      </c>
      <c r="D28" s="41">
        <v>54</v>
      </c>
      <c r="E28" s="41">
        <v>46.9</v>
      </c>
      <c r="F28" s="41">
        <v>42.8</v>
      </c>
      <c r="G28" s="41">
        <v>52.7</v>
      </c>
      <c r="H28" s="41">
        <v>40</v>
      </c>
      <c r="I28" s="41">
        <v>37.7</v>
      </c>
      <c r="J28" s="41">
        <v>35.6</v>
      </c>
    </row>
    <row r="29" spans="1:10" ht="14.25">
      <c r="A29" s="30" t="s">
        <v>62</v>
      </c>
      <c r="B29" s="41">
        <v>55.4</v>
      </c>
      <c r="C29" s="41">
        <v>55.3</v>
      </c>
      <c r="D29" s="41">
        <v>54.9</v>
      </c>
      <c r="E29" s="41">
        <v>44.3</v>
      </c>
      <c r="F29" s="41">
        <v>41</v>
      </c>
      <c r="G29" s="41">
        <v>43.5</v>
      </c>
      <c r="H29" s="41">
        <v>34.7</v>
      </c>
      <c r="I29" s="41">
        <v>35</v>
      </c>
      <c r="J29" s="41">
        <v>33</v>
      </c>
    </row>
    <row r="30" spans="1:10" ht="14.25">
      <c r="A30" s="30" t="s">
        <v>63</v>
      </c>
      <c r="B30" s="41">
        <v>54.5</v>
      </c>
      <c r="C30" s="41">
        <v>52.3</v>
      </c>
      <c r="D30" s="41">
        <v>50.1</v>
      </c>
      <c r="E30" s="41">
        <v>44.8</v>
      </c>
      <c r="F30" s="41">
        <v>42.6</v>
      </c>
      <c r="G30" s="41">
        <v>42</v>
      </c>
      <c r="H30" s="41">
        <v>34.5</v>
      </c>
      <c r="I30" s="41">
        <v>35.1</v>
      </c>
      <c r="J30" s="41">
        <v>35.8</v>
      </c>
    </row>
    <row r="31" spans="1:10" ht="14.25">
      <c r="A31" s="30" t="s">
        <v>64</v>
      </c>
      <c r="B31" s="41">
        <v>55.8</v>
      </c>
      <c r="C31" s="41">
        <v>53.8</v>
      </c>
      <c r="D31" s="41">
        <v>62.3</v>
      </c>
      <c r="E31" s="41">
        <v>47.2</v>
      </c>
      <c r="F31" s="41">
        <v>43.4</v>
      </c>
      <c r="G31" s="41">
        <v>52.5</v>
      </c>
      <c r="H31" s="41">
        <v>36.7</v>
      </c>
      <c r="I31" s="41">
        <v>40</v>
      </c>
      <c r="J31" s="41">
        <v>36</v>
      </c>
    </row>
    <row r="32" spans="1:10" ht="14.25">
      <c r="A32" s="30" t="s">
        <v>65</v>
      </c>
      <c r="B32" s="41">
        <v>55.7</v>
      </c>
      <c r="C32" s="41">
        <v>55.9</v>
      </c>
      <c r="D32" s="41">
        <v>55.4</v>
      </c>
      <c r="E32" s="41">
        <v>42.8</v>
      </c>
      <c r="F32" s="41">
        <v>38.3</v>
      </c>
      <c r="G32" s="41">
        <v>44.6</v>
      </c>
      <c r="H32" s="41">
        <v>35.6</v>
      </c>
      <c r="I32" s="41">
        <v>35.4</v>
      </c>
      <c r="J32" s="41">
        <v>35.6</v>
      </c>
    </row>
    <row r="33" spans="1:10" ht="14.25">
      <c r="A33" s="30" t="s">
        <v>66</v>
      </c>
      <c r="B33" s="41">
        <v>58.4</v>
      </c>
      <c r="C33" s="41">
        <v>60</v>
      </c>
      <c r="D33" s="41">
        <v>58.6</v>
      </c>
      <c r="E33" s="41">
        <v>49.7</v>
      </c>
      <c r="F33" s="41">
        <v>49.9</v>
      </c>
      <c r="G33" s="41">
        <v>51.2</v>
      </c>
      <c r="H33" s="41">
        <v>39.7</v>
      </c>
      <c r="I33" s="41">
        <v>39.6</v>
      </c>
      <c r="J33" s="41">
        <v>42.7</v>
      </c>
    </row>
    <row r="34" spans="1:10" ht="14.25">
      <c r="A34" s="30" t="s">
        <v>67</v>
      </c>
      <c r="B34" s="41">
        <v>54.2</v>
      </c>
      <c r="C34" s="41">
        <v>59.8</v>
      </c>
      <c r="D34" s="41">
        <v>56.8</v>
      </c>
      <c r="E34" s="41">
        <v>45.6</v>
      </c>
      <c r="F34" s="41">
        <v>50.8</v>
      </c>
      <c r="G34" s="41">
        <v>50.9</v>
      </c>
      <c r="H34" s="41">
        <v>36</v>
      </c>
      <c r="I34" s="41">
        <v>39.5</v>
      </c>
      <c r="J34" s="41">
        <v>39.4</v>
      </c>
    </row>
    <row r="35" spans="1:10" ht="14.25">
      <c r="A35" s="30" t="s">
        <v>68</v>
      </c>
      <c r="B35" s="41">
        <v>57.8</v>
      </c>
      <c r="C35" s="41">
        <v>54.4</v>
      </c>
      <c r="D35" s="41">
        <v>56.7</v>
      </c>
      <c r="E35" s="41">
        <v>49.1</v>
      </c>
      <c r="F35" s="41">
        <v>49.5</v>
      </c>
      <c r="G35" s="41">
        <v>46.8</v>
      </c>
      <c r="H35" s="41">
        <v>46</v>
      </c>
      <c r="I35" s="41">
        <v>42.8</v>
      </c>
      <c r="J35" s="41">
        <v>42.5</v>
      </c>
    </row>
    <row r="36" spans="1:10" ht="14.25">
      <c r="A36" s="30" t="s">
        <v>69</v>
      </c>
      <c r="B36" s="41">
        <v>58.4</v>
      </c>
      <c r="C36" s="41">
        <v>58.9</v>
      </c>
      <c r="D36" s="41">
        <v>58</v>
      </c>
      <c r="E36" s="41">
        <v>50.1</v>
      </c>
      <c r="F36" s="41">
        <v>48.9</v>
      </c>
      <c r="G36" s="41">
        <v>50.4</v>
      </c>
      <c r="H36" s="41">
        <v>42.6</v>
      </c>
      <c r="I36" s="41">
        <v>42</v>
      </c>
      <c r="J36" s="41">
        <v>40</v>
      </c>
    </row>
    <row r="37" spans="1:10" ht="14.25">
      <c r="A37" s="30" t="s">
        <v>70</v>
      </c>
      <c r="B37" s="41">
        <v>57.6</v>
      </c>
      <c r="C37" s="41">
        <v>58.8</v>
      </c>
      <c r="D37" s="41">
        <v>57.8</v>
      </c>
      <c r="E37" s="41">
        <v>49.5</v>
      </c>
      <c r="F37" s="41">
        <v>49.2</v>
      </c>
      <c r="G37" s="41">
        <v>49.9</v>
      </c>
      <c r="H37" s="41">
        <v>39.6</v>
      </c>
      <c r="I37" s="41">
        <v>41</v>
      </c>
      <c r="J37" s="41">
        <v>39.3</v>
      </c>
    </row>
    <row r="38" spans="1:10" ht="14.25">
      <c r="A38" s="30" t="s">
        <v>71</v>
      </c>
      <c r="B38" s="41">
        <v>58.5</v>
      </c>
      <c r="C38" s="41">
        <v>57.4</v>
      </c>
      <c r="D38" s="41">
        <v>58.7</v>
      </c>
      <c r="E38" s="41">
        <v>50.9</v>
      </c>
      <c r="F38" s="41">
        <v>53.5</v>
      </c>
      <c r="G38" s="41">
        <v>48.3</v>
      </c>
      <c r="H38" s="41">
        <v>40.9</v>
      </c>
      <c r="I38" s="41">
        <v>42.2</v>
      </c>
      <c r="J38" s="41">
        <v>41.6</v>
      </c>
    </row>
    <row r="39" spans="1:10" ht="14.25">
      <c r="A39" s="30" t="s">
        <v>72</v>
      </c>
      <c r="B39" s="41">
        <v>58.2</v>
      </c>
      <c r="C39" s="41">
        <v>58.1</v>
      </c>
      <c r="D39" s="41">
        <v>58.3</v>
      </c>
      <c r="E39" s="41">
        <v>49</v>
      </c>
      <c r="F39" s="41">
        <v>49.8</v>
      </c>
      <c r="G39" s="41">
        <v>46.7</v>
      </c>
      <c r="H39" s="41">
        <v>39.6</v>
      </c>
      <c r="I39" s="41">
        <v>39.9</v>
      </c>
      <c r="J39" s="41">
        <v>39.6</v>
      </c>
    </row>
    <row r="40" spans="1:10" ht="14.25">
      <c r="A40" s="30" t="s">
        <v>73</v>
      </c>
      <c r="B40" s="41">
        <v>56.7</v>
      </c>
      <c r="C40" s="41">
        <v>56.8</v>
      </c>
      <c r="D40" s="41">
        <v>0</v>
      </c>
      <c r="E40" s="41">
        <v>48</v>
      </c>
      <c r="F40" s="41">
        <v>47.2</v>
      </c>
      <c r="G40" s="41">
        <v>46</v>
      </c>
      <c r="H40" s="41">
        <v>40.3</v>
      </c>
      <c r="I40" s="41">
        <v>40.6</v>
      </c>
      <c r="J40" s="41">
        <v>36</v>
      </c>
    </row>
    <row r="41" spans="1:10" ht="14.25">
      <c r="A41" s="30" t="s">
        <v>74</v>
      </c>
      <c r="B41" s="41">
        <v>56.4</v>
      </c>
      <c r="C41" s="41">
        <v>56.3</v>
      </c>
      <c r="D41" s="41">
        <v>54.8</v>
      </c>
      <c r="E41" s="41">
        <v>47.6</v>
      </c>
      <c r="F41" s="41">
        <v>46.2</v>
      </c>
      <c r="G41" s="41">
        <v>54.5</v>
      </c>
      <c r="H41" s="41">
        <v>37.6</v>
      </c>
      <c r="I41" s="41">
        <v>38</v>
      </c>
      <c r="J41" s="41">
        <v>41</v>
      </c>
    </row>
    <row r="42" spans="1:10" ht="14.25">
      <c r="A42" s="30" t="s">
        <v>75</v>
      </c>
      <c r="B42" s="41">
        <v>57.8</v>
      </c>
      <c r="C42" s="41">
        <v>57.2</v>
      </c>
      <c r="D42" s="41">
        <v>55.3</v>
      </c>
      <c r="E42" s="41">
        <v>53.5</v>
      </c>
      <c r="F42" s="41">
        <v>52.4</v>
      </c>
      <c r="G42" s="41">
        <v>50.3</v>
      </c>
      <c r="H42" s="41">
        <v>44.3</v>
      </c>
      <c r="I42" s="41">
        <v>43.4</v>
      </c>
      <c r="J42" s="41">
        <v>45</v>
      </c>
    </row>
    <row r="43" spans="1:10" ht="14.25">
      <c r="A43" s="30" t="s">
        <v>76</v>
      </c>
      <c r="B43" s="41">
        <v>52.8</v>
      </c>
      <c r="C43" s="41">
        <v>52.8</v>
      </c>
      <c r="D43" s="41">
        <v>50.1</v>
      </c>
      <c r="E43" s="41">
        <v>39</v>
      </c>
      <c r="F43" s="41">
        <v>37</v>
      </c>
      <c r="G43" s="41">
        <v>34.5</v>
      </c>
      <c r="H43" s="41">
        <v>38.9</v>
      </c>
      <c r="I43" s="41">
        <v>36.5</v>
      </c>
      <c r="J43" s="41">
        <v>35</v>
      </c>
    </row>
    <row r="44" spans="1:10" ht="14.25">
      <c r="A44" s="30" t="s">
        <v>77</v>
      </c>
      <c r="B44" s="41">
        <v>55.8</v>
      </c>
      <c r="C44" s="41">
        <v>55.8</v>
      </c>
      <c r="D44" s="41">
        <v>54.7</v>
      </c>
      <c r="E44" s="41">
        <v>52.4</v>
      </c>
      <c r="F44" s="41">
        <v>54.2</v>
      </c>
      <c r="G44" s="41">
        <v>46.5</v>
      </c>
      <c r="H44" s="41">
        <v>41.8</v>
      </c>
      <c r="I44" s="41">
        <v>45</v>
      </c>
      <c r="J44" s="41">
        <v>37.3</v>
      </c>
    </row>
    <row r="45" spans="1:10" ht="14.25">
      <c r="A45" s="30" t="s">
        <v>78</v>
      </c>
      <c r="B45" s="41">
        <v>57.6</v>
      </c>
      <c r="C45" s="41">
        <v>57.6</v>
      </c>
      <c r="D45" s="41">
        <v>0</v>
      </c>
      <c r="E45" s="41">
        <v>57.1</v>
      </c>
      <c r="F45" s="41">
        <v>57.5</v>
      </c>
      <c r="G45" s="41">
        <v>49.5</v>
      </c>
      <c r="H45" s="41">
        <v>50.7</v>
      </c>
      <c r="I45" s="41">
        <v>50.7</v>
      </c>
      <c r="J45" s="41">
        <v>41.9</v>
      </c>
    </row>
    <row r="46" spans="1:10" ht="14.25">
      <c r="A46" s="30" t="s">
        <v>79</v>
      </c>
      <c r="B46" s="41">
        <v>56.5</v>
      </c>
      <c r="C46" s="41">
        <v>55.4</v>
      </c>
      <c r="D46" s="41">
        <v>61.3</v>
      </c>
      <c r="E46" s="41">
        <v>48.8</v>
      </c>
      <c r="F46" s="41">
        <v>48.6</v>
      </c>
      <c r="G46" s="41">
        <v>44.7</v>
      </c>
      <c r="H46" s="41">
        <v>40.5</v>
      </c>
      <c r="I46" s="41">
        <v>39.9</v>
      </c>
      <c r="J46" s="41">
        <v>34.3</v>
      </c>
    </row>
    <row r="47" spans="1:10" ht="14.25">
      <c r="A47" s="30" t="s">
        <v>80</v>
      </c>
      <c r="B47" s="41">
        <v>57.7</v>
      </c>
      <c r="C47" s="41">
        <v>58.1</v>
      </c>
      <c r="D47" s="41">
        <v>55.3</v>
      </c>
      <c r="E47" s="41">
        <v>49</v>
      </c>
      <c r="F47" s="41">
        <v>48.5</v>
      </c>
      <c r="G47" s="41">
        <v>46.1</v>
      </c>
      <c r="H47" s="41">
        <v>38</v>
      </c>
      <c r="I47" s="41">
        <v>37.9</v>
      </c>
      <c r="J47" s="41">
        <v>38.2</v>
      </c>
    </row>
    <row r="48" spans="1:10" ht="14.25">
      <c r="A48" s="30" t="s">
        <v>81</v>
      </c>
      <c r="B48" s="41">
        <v>59.9</v>
      </c>
      <c r="C48" s="41">
        <v>58.8</v>
      </c>
      <c r="D48" s="41">
        <v>42</v>
      </c>
      <c r="E48" s="41">
        <v>50.1</v>
      </c>
      <c r="F48" s="41">
        <v>50.1</v>
      </c>
      <c r="G48" s="41">
        <v>44.5</v>
      </c>
      <c r="H48" s="41">
        <v>41.8</v>
      </c>
      <c r="I48" s="41">
        <v>40.3</v>
      </c>
      <c r="J48" s="41">
        <v>33.5</v>
      </c>
    </row>
    <row r="49" spans="1:10" ht="14.25">
      <c r="A49" s="30" t="s">
        <v>82</v>
      </c>
      <c r="B49" s="41">
        <v>55.6</v>
      </c>
      <c r="C49" s="41">
        <v>55.3</v>
      </c>
      <c r="D49" s="41">
        <v>55.7</v>
      </c>
      <c r="E49" s="41">
        <v>41.9</v>
      </c>
      <c r="F49" s="41">
        <v>37.9</v>
      </c>
      <c r="G49" s="41">
        <v>41.3</v>
      </c>
      <c r="H49" s="41">
        <v>35.5</v>
      </c>
      <c r="I49" s="41">
        <v>35.9</v>
      </c>
      <c r="J49" s="41">
        <v>37.3</v>
      </c>
    </row>
    <row r="50" spans="1:10" ht="14.25">
      <c r="A50" s="30" t="s">
        <v>83</v>
      </c>
      <c r="B50" s="41">
        <v>56</v>
      </c>
      <c r="C50" s="41">
        <v>55.9</v>
      </c>
      <c r="D50" s="41">
        <v>58.8</v>
      </c>
      <c r="E50" s="41">
        <v>43.7</v>
      </c>
      <c r="F50" s="41">
        <v>43.9</v>
      </c>
      <c r="G50" s="41">
        <v>41.7</v>
      </c>
      <c r="H50" s="41">
        <v>35.9</v>
      </c>
      <c r="I50" s="41">
        <v>35.4</v>
      </c>
      <c r="J50" s="41">
        <v>34.8</v>
      </c>
    </row>
    <row r="51" spans="1:10" ht="14.25">
      <c r="A51" s="30" t="s">
        <v>84</v>
      </c>
      <c r="B51" s="41">
        <v>57.4</v>
      </c>
      <c r="C51" s="41">
        <v>59.6</v>
      </c>
      <c r="D51" s="41">
        <v>59.6</v>
      </c>
      <c r="E51" s="41">
        <v>48.7</v>
      </c>
      <c r="F51" s="41">
        <v>52.2</v>
      </c>
      <c r="G51" s="41">
        <v>43.5</v>
      </c>
      <c r="H51" s="41">
        <v>38.9</v>
      </c>
      <c r="I51" s="41">
        <v>36.8</v>
      </c>
      <c r="J51" s="41">
        <v>36</v>
      </c>
    </row>
    <row r="52" spans="1:10" ht="14.25">
      <c r="A52" s="30" t="s">
        <v>85</v>
      </c>
      <c r="B52" s="41">
        <v>57.4</v>
      </c>
      <c r="C52" s="41">
        <v>57.5</v>
      </c>
      <c r="D52" s="41">
        <v>53.3</v>
      </c>
      <c r="E52" s="41">
        <v>48.8</v>
      </c>
      <c r="F52" s="41">
        <v>48.2</v>
      </c>
      <c r="G52" s="41">
        <v>44.3</v>
      </c>
      <c r="H52" s="41">
        <v>39.2</v>
      </c>
      <c r="I52" s="41">
        <v>39.5</v>
      </c>
      <c r="J52" s="41">
        <v>41.3</v>
      </c>
    </row>
    <row r="53" spans="1:10" ht="14.25">
      <c r="A53" s="30" t="s">
        <v>86</v>
      </c>
      <c r="B53" s="41">
        <v>53.5</v>
      </c>
      <c r="C53" s="41">
        <v>52.2</v>
      </c>
      <c r="D53" s="41">
        <v>48.9</v>
      </c>
      <c r="E53" s="41">
        <v>42.9</v>
      </c>
      <c r="F53" s="41">
        <v>40.6</v>
      </c>
      <c r="G53" s="41">
        <v>37.5</v>
      </c>
      <c r="H53" s="41">
        <v>34</v>
      </c>
      <c r="I53" s="41">
        <v>32.1</v>
      </c>
      <c r="J53" s="41">
        <v>33.3</v>
      </c>
    </row>
    <row r="54" spans="1:10" ht="14.25">
      <c r="A54" s="30" t="s">
        <v>87</v>
      </c>
      <c r="B54" s="41">
        <v>54.9</v>
      </c>
      <c r="C54" s="41">
        <v>55.8</v>
      </c>
      <c r="D54" s="41">
        <v>52.9</v>
      </c>
      <c r="E54" s="41">
        <v>43.1</v>
      </c>
      <c r="F54" s="41">
        <v>43</v>
      </c>
      <c r="G54" s="41">
        <v>36</v>
      </c>
      <c r="H54" s="41">
        <v>35.1</v>
      </c>
      <c r="I54" s="41">
        <v>35</v>
      </c>
      <c r="J54" s="41">
        <v>31.8</v>
      </c>
    </row>
    <row r="55" spans="1:10" ht="14.25">
      <c r="A55" s="30" t="s">
        <v>88</v>
      </c>
      <c r="B55" s="41">
        <v>56.3</v>
      </c>
      <c r="C55" s="41">
        <v>58.5</v>
      </c>
      <c r="D55" s="41">
        <v>52</v>
      </c>
      <c r="E55" s="41">
        <v>39.5</v>
      </c>
      <c r="F55" s="41">
        <v>35.7</v>
      </c>
      <c r="G55" s="41">
        <v>41</v>
      </c>
      <c r="H55" s="41">
        <v>38.8</v>
      </c>
      <c r="I55" s="41">
        <v>40.7</v>
      </c>
      <c r="J55" s="41">
        <v>37</v>
      </c>
    </row>
    <row r="56" spans="1:10" ht="14.25">
      <c r="A56" s="30" t="s">
        <v>89</v>
      </c>
      <c r="B56" s="41">
        <v>56.4</v>
      </c>
      <c r="C56" s="41">
        <v>56.1</v>
      </c>
      <c r="D56" s="41">
        <v>60</v>
      </c>
      <c r="E56" s="41">
        <v>47.9</v>
      </c>
      <c r="F56" s="41">
        <v>46.6</v>
      </c>
      <c r="G56" s="41">
        <v>50</v>
      </c>
      <c r="H56" s="41">
        <v>36.5</v>
      </c>
      <c r="I56" s="41">
        <v>38</v>
      </c>
      <c r="J56" s="41">
        <v>37.6</v>
      </c>
    </row>
    <row r="57" spans="1:10" ht="14.25">
      <c r="A57" s="30" t="s">
        <v>90</v>
      </c>
      <c r="B57" s="41">
        <v>57.8</v>
      </c>
      <c r="C57" s="41">
        <v>61.7</v>
      </c>
      <c r="D57" s="41">
        <v>56.8</v>
      </c>
      <c r="E57" s="41">
        <v>48.8</v>
      </c>
      <c r="F57" s="41">
        <v>52.2</v>
      </c>
      <c r="G57" s="41">
        <v>46</v>
      </c>
      <c r="H57" s="41">
        <v>36.7</v>
      </c>
      <c r="I57" s="41">
        <v>40.5</v>
      </c>
      <c r="J57" s="41">
        <v>37.3</v>
      </c>
    </row>
    <row r="58" spans="1:10" ht="14.25">
      <c r="A58" s="30" t="s">
        <v>91</v>
      </c>
      <c r="B58" s="41">
        <v>57.7</v>
      </c>
      <c r="C58" s="41">
        <v>60</v>
      </c>
      <c r="D58" s="41">
        <v>55.2</v>
      </c>
      <c r="E58" s="41">
        <v>50.1</v>
      </c>
      <c r="F58" s="41">
        <v>50.8</v>
      </c>
      <c r="G58" s="41">
        <v>42.6</v>
      </c>
      <c r="H58" s="41">
        <v>40.2</v>
      </c>
      <c r="I58" s="41">
        <v>39.4</v>
      </c>
      <c r="J58" s="41">
        <v>42.8</v>
      </c>
    </row>
    <row r="59" spans="1:10" ht="14.25">
      <c r="A59" s="30" t="s">
        <v>92</v>
      </c>
      <c r="B59" s="41">
        <v>53.4</v>
      </c>
      <c r="C59" s="41">
        <v>56.8</v>
      </c>
      <c r="D59" s="41">
        <v>54.9</v>
      </c>
      <c r="E59" s="41">
        <v>42.4</v>
      </c>
      <c r="F59" s="41">
        <v>45.4</v>
      </c>
      <c r="G59" s="41">
        <v>41.7</v>
      </c>
      <c r="H59" s="41">
        <v>33.7</v>
      </c>
      <c r="I59" s="41">
        <v>34.2</v>
      </c>
      <c r="J59" s="41">
        <v>34</v>
      </c>
    </row>
    <row r="60" spans="1:10" ht="14.25">
      <c r="A60" s="30" t="s">
        <v>93</v>
      </c>
      <c r="B60" s="41">
        <v>57.8</v>
      </c>
      <c r="C60" s="41">
        <v>56.2</v>
      </c>
      <c r="D60" s="41">
        <v>55.2</v>
      </c>
      <c r="E60" s="41">
        <v>48.2</v>
      </c>
      <c r="F60" s="41">
        <v>49</v>
      </c>
      <c r="G60" s="41">
        <v>45.3</v>
      </c>
      <c r="H60" s="41">
        <v>36.9</v>
      </c>
      <c r="I60" s="41">
        <v>37.2</v>
      </c>
      <c r="J60" s="41">
        <v>35.5</v>
      </c>
    </row>
    <row r="61" spans="1:10" ht="14.25">
      <c r="A61" s="30" t="s">
        <v>94</v>
      </c>
      <c r="B61" s="41">
        <v>58.3</v>
      </c>
      <c r="C61" s="41">
        <v>59.9</v>
      </c>
      <c r="D61" s="41">
        <v>64</v>
      </c>
      <c r="E61" s="41">
        <v>48.5</v>
      </c>
      <c r="F61" s="41">
        <v>47.2</v>
      </c>
      <c r="G61" s="41">
        <v>54.3</v>
      </c>
      <c r="H61" s="41">
        <v>40.3</v>
      </c>
      <c r="I61" s="41">
        <v>39.3</v>
      </c>
      <c r="J61" s="41">
        <v>41</v>
      </c>
    </row>
    <row r="62" spans="1:10" ht="14.25">
      <c r="A62" s="30" t="s">
        <v>95</v>
      </c>
      <c r="B62" s="41">
        <v>57.8</v>
      </c>
      <c r="C62" s="41">
        <v>57.9</v>
      </c>
      <c r="D62" s="41">
        <v>52.4</v>
      </c>
      <c r="E62" s="41">
        <v>48.7</v>
      </c>
      <c r="F62" s="41">
        <v>46.8</v>
      </c>
      <c r="G62" s="41">
        <v>58</v>
      </c>
      <c r="H62" s="41">
        <v>39.1</v>
      </c>
      <c r="I62" s="41">
        <v>39.8</v>
      </c>
      <c r="J62" s="41">
        <v>44.3</v>
      </c>
    </row>
    <row r="63" spans="1:10" ht="14.25">
      <c r="A63" s="30" t="s">
        <v>96</v>
      </c>
      <c r="B63" s="41">
        <v>58.5</v>
      </c>
      <c r="C63" s="41">
        <v>58.9</v>
      </c>
      <c r="D63" s="41">
        <v>56</v>
      </c>
      <c r="E63" s="41">
        <v>48.2</v>
      </c>
      <c r="F63" s="41">
        <v>47.6</v>
      </c>
      <c r="G63" s="41">
        <v>47.8</v>
      </c>
      <c r="H63" s="41">
        <v>37.9</v>
      </c>
      <c r="I63" s="41">
        <v>36.8</v>
      </c>
      <c r="J63" s="41">
        <v>45.8</v>
      </c>
    </row>
    <row r="64" spans="1:10" ht="14.25">
      <c r="A64" s="30" t="s">
        <v>97</v>
      </c>
      <c r="B64" s="41">
        <v>57.8</v>
      </c>
      <c r="C64" s="41">
        <v>58.3</v>
      </c>
      <c r="D64" s="41">
        <v>64</v>
      </c>
      <c r="E64" s="41">
        <v>47.1</v>
      </c>
      <c r="F64" s="41">
        <v>47.6</v>
      </c>
      <c r="G64" s="41">
        <v>43.3</v>
      </c>
      <c r="H64" s="41">
        <v>38.7</v>
      </c>
      <c r="I64" s="41">
        <v>39.1</v>
      </c>
      <c r="J64" s="41">
        <v>35.9</v>
      </c>
    </row>
    <row r="65" spans="1:10" ht="14.25">
      <c r="A65" s="30" t="s">
        <v>98</v>
      </c>
      <c r="B65" s="41">
        <v>56.4</v>
      </c>
      <c r="C65" s="41">
        <v>57</v>
      </c>
      <c r="D65" s="41">
        <v>55.5</v>
      </c>
      <c r="E65" s="41">
        <v>48.2</v>
      </c>
      <c r="F65" s="41">
        <v>48.3</v>
      </c>
      <c r="G65" s="41">
        <v>49</v>
      </c>
      <c r="H65" s="41">
        <v>36.8</v>
      </c>
      <c r="I65" s="41">
        <v>36.7</v>
      </c>
      <c r="J65" s="41">
        <v>35</v>
      </c>
    </row>
    <row r="66" spans="1:10" ht="14.25">
      <c r="A66" s="30" t="s">
        <v>99</v>
      </c>
      <c r="B66" s="41">
        <v>54.6</v>
      </c>
      <c r="C66" s="41">
        <v>53.3</v>
      </c>
      <c r="D66" s="41">
        <v>54.4</v>
      </c>
      <c r="E66" s="41">
        <v>44.1</v>
      </c>
      <c r="F66" s="41">
        <v>40.3</v>
      </c>
      <c r="G66" s="41">
        <v>45.5</v>
      </c>
      <c r="H66" s="41">
        <v>35.8</v>
      </c>
      <c r="I66" s="41">
        <v>37</v>
      </c>
      <c r="J66" s="41">
        <v>36</v>
      </c>
    </row>
    <row r="67" spans="1:10" ht="14.25">
      <c r="A67" s="30" t="s">
        <v>100</v>
      </c>
      <c r="B67" s="41">
        <v>56.4</v>
      </c>
      <c r="C67" s="41">
        <v>57.7</v>
      </c>
      <c r="D67" s="41">
        <v>55.7</v>
      </c>
      <c r="E67" s="41">
        <v>49</v>
      </c>
      <c r="F67" s="41">
        <v>48.2</v>
      </c>
      <c r="G67" s="41">
        <v>41.7</v>
      </c>
      <c r="H67" s="41">
        <v>37</v>
      </c>
      <c r="I67" s="41">
        <v>41.7</v>
      </c>
      <c r="J67" s="41">
        <v>35.8</v>
      </c>
    </row>
    <row r="68" spans="1:10" ht="14.25">
      <c r="A68" s="30" t="s">
        <v>101</v>
      </c>
      <c r="B68" s="41">
        <v>58</v>
      </c>
      <c r="C68" s="41">
        <v>59.2</v>
      </c>
      <c r="D68" s="41">
        <v>56.4</v>
      </c>
      <c r="E68" s="41">
        <v>48.1</v>
      </c>
      <c r="F68" s="41">
        <v>48.2</v>
      </c>
      <c r="G68" s="41">
        <v>50.4</v>
      </c>
      <c r="H68" s="41">
        <v>36.5</v>
      </c>
      <c r="I68" s="41">
        <v>38.5</v>
      </c>
      <c r="J68" s="41">
        <v>37.7</v>
      </c>
    </row>
    <row r="69" spans="1:10" ht="14.25">
      <c r="A69" s="30" t="s">
        <v>102</v>
      </c>
      <c r="B69" s="41">
        <v>57.5</v>
      </c>
      <c r="C69" s="41">
        <v>59.3</v>
      </c>
      <c r="D69" s="41">
        <v>0</v>
      </c>
      <c r="E69" s="41">
        <v>43.7</v>
      </c>
      <c r="F69" s="41">
        <v>43</v>
      </c>
      <c r="G69" s="41">
        <v>46</v>
      </c>
      <c r="H69" s="41">
        <v>40</v>
      </c>
      <c r="I69" s="41">
        <v>0</v>
      </c>
      <c r="J69" s="41">
        <v>32.7</v>
      </c>
    </row>
    <row r="70" spans="1:10" ht="14.25">
      <c r="A70" s="30" t="s">
        <v>103</v>
      </c>
      <c r="B70" s="41">
        <v>56.6</v>
      </c>
      <c r="C70" s="41">
        <v>58.6</v>
      </c>
      <c r="D70" s="41">
        <v>55.2</v>
      </c>
      <c r="E70" s="41">
        <v>47.4</v>
      </c>
      <c r="F70" s="41">
        <v>44.5</v>
      </c>
      <c r="G70" s="41">
        <v>45</v>
      </c>
      <c r="H70" s="41">
        <v>35.7</v>
      </c>
      <c r="I70" s="41">
        <v>33.8</v>
      </c>
      <c r="J70" s="41">
        <v>38.3</v>
      </c>
    </row>
    <row r="71" spans="1:10" ht="14.25">
      <c r="A71" s="30" t="s">
        <v>104</v>
      </c>
      <c r="B71" s="41">
        <v>55.6</v>
      </c>
      <c r="C71" s="41">
        <v>54.9</v>
      </c>
      <c r="D71" s="41">
        <v>56.9</v>
      </c>
      <c r="E71" s="41">
        <v>44.6</v>
      </c>
      <c r="F71" s="41">
        <v>41.7</v>
      </c>
      <c r="G71" s="41">
        <v>41.7</v>
      </c>
      <c r="H71" s="41">
        <v>33.2</v>
      </c>
      <c r="I71" s="41">
        <v>31.9</v>
      </c>
      <c r="J71" s="41">
        <v>35.4</v>
      </c>
    </row>
    <row r="72" spans="1:10" ht="14.25">
      <c r="A72" s="30" t="s">
        <v>105</v>
      </c>
      <c r="B72" s="41">
        <v>57.4</v>
      </c>
      <c r="C72" s="41">
        <v>57.5</v>
      </c>
      <c r="D72" s="41">
        <v>57.8</v>
      </c>
      <c r="E72" s="41">
        <v>47.2</v>
      </c>
      <c r="F72" s="41">
        <v>45.6</v>
      </c>
      <c r="G72" s="41">
        <v>45</v>
      </c>
      <c r="H72" s="41">
        <v>38.8</v>
      </c>
      <c r="I72" s="41">
        <v>40.3</v>
      </c>
      <c r="J72" s="41">
        <v>34.7</v>
      </c>
    </row>
    <row r="73" spans="1:10" ht="14.25">
      <c r="A73" s="30" t="s">
        <v>106</v>
      </c>
      <c r="B73" s="41">
        <v>58.1</v>
      </c>
      <c r="C73" s="41">
        <v>56.6</v>
      </c>
      <c r="D73" s="41">
        <v>60</v>
      </c>
      <c r="E73" s="41">
        <v>48.6</v>
      </c>
      <c r="F73" s="41">
        <v>46.3</v>
      </c>
      <c r="G73" s="41">
        <v>46.5</v>
      </c>
      <c r="H73" s="41">
        <v>40</v>
      </c>
      <c r="I73" s="41">
        <v>37.4</v>
      </c>
      <c r="J73" s="41">
        <v>38.8</v>
      </c>
    </row>
    <row r="74" spans="1:10" ht="14.25">
      <c r="A74" s="30" t="s">
        <v>107</v>
      </c>
      <c r="B74" s="41">
        <v>57.1</v>
      </c>
      <c r="C74" s="41">
        <v>57.2</v>
      </c>
      <c r="D74" s="41">
        <v>59.3</v>
      </c>
      <c r="E74" s="41">
        <v>45.3</v>
      </c>
      <c r="F74" s="41">
        <v>47.9</v>
      </c>
      <c r="G74" s="41">
        <v>61</v>
      </c>
      <c r="H74" s="41">
        <v>34.3</v>
      </c>
      <c r="I74" s="41">
        <v>34.6</v>
      </c>
      <c r="J74" s="41">
        <v>37.3</v>
      </c>
    </row>
    <row r="75" spans="1:10" ht="14.25">
      <c r="A75" s="30" t="s">
        <v>108</v>
      </c>
      <c r="B75" s="41">
        <v>58.4</v>
      </c>
      <c r="C75" s="41">
        <v>56.7</v>
      </c>
      <c r="D75" s="41">
        <v>58</v>
      </c>
      <c r="E75" s="41">
        <v>47.8</v>
      </c>
      <c r="F75" s="41">
        <v>44.9</v>
      </c>
      <c r="G75" s="41">
        <v>44.5</v>
      </c>
      <c r="H75" s="41">
        <v>38.8</v>
      </c>
      <c r="I75" s="41">
        <v>38</v>
      </c>
      <c r="J75" s="41">
        <v>38</v>
      </c>
    </row>
    <row r="76" spans="1:10" ht="14.25">
      <c r="A76" s="30" t="s">
        <v>109</v>
      </c>
      <c r="B76" s="41">
        <v>56.4</v>
      </c>
      <c r="C76" s="41">
        <v>57.9</v>
      </c>
      <c r="D76" s="41">
        <v>56.8</v>
      </c>
      <c r="E76" s="41">
        <v>44.3</v>
      </c>
      <c r="F76" s="41">
        <v>48.3</v>
      </c>
      <c r="G76" s="41">
        <v>44.8</v>
      </c>
      <c r="H76" s="41">
        <v>34.4</v>
      </c>
      <c r="I76" s="41">
        <v>36.9</v>
      </c>
      <c r="J76" s="41">
        <v>35.4</v>
      </c>
    </row>
    <row r="77" spans="1:10" ht="14.25">
      <c r="A77" s="30" t="s">
        <v>110</v>
      </c>
      <c r="B77" s="41">
        <v>55.9</v>
      </c>
      <c r="C77" s="41">
        <v>57.7</v>
      </c>
      <c r="D77" s="41">
        <v>51.1</v>
      </c>
      <c r="E77" s="41">
        <v>43.6</v>
      </c>
      <c r="F77" s="41">
        <v>41</v>
      </c>
      <c r="G77" s="41">
        <v>43</v>
      </c>
      <c r="H77" s="41">
        <v>35.7</v>
      </c>
      <c r="I77" s="41">
        <v>36.3</v>
      </c>
      <c r="J77" s="41">
        <v>36.3</v>
      </c>
    </row>
    <row r="78" spans="1:10" ht="14.25">
      <c r="A78" s="30" t="s">
        <v>111</v>
      </c>
      <c r="B78" s="41">
        <v>58.8</v>
      </c>
      <c r="C78" s="41">
        <v>58</v>
      </c>
      <c r="D78" s="41">
        <v>56.2</v>
      </c>
      <c r="E78" s="41">
        <v>49.6</v>
      </c>
      <c r="F78" s="41">
        <v>49.3</v>
      </c>
      <c r="G78" s="41">
        <v>49</v>
      </c>
      <c r="H78" s="41">
        <v>39.9</v>
      </c>
      <c r="I78" s="41">
        <v>37.7</v>
      </c>
      <c r="J78" s="41">
        <v>36</v>
      </c>
    </row>
    <row r="79" spans="1:10" ht="14.25">
      <c r="A79" s="30" t="s">
        <v>112</v>
      </c>
      <c r="B79" s="41">
        <v>59.8</v>
      </c>
      <c r="C79" s="41">
        <v>62</v>
      </c>
      <c r="D79" s="41">
        <v>50</v>
      </c>
      <c r="E79" s="41">
        <v>49.6</v>
      </c>
      <c r="F79" s="41">
        <v>52</v>
      </c>
      <c r="G79" s="41">
        <v>60</v>
      </c>
      <c r="H79" s="41">
        <v>39.3</v>
      </c>
      <c r="I79" s="41">
        <v>41.9</v>
      </c>
      <c r="J79" s="41">
        <v>35.3</v>
      </c>
    </row>
    <row r="80" spans="1:10" ht="14.25">
      <c r="A80" s="30" t="s">
        <v>113</v>
      </c>
      <c r="B80" s="41">
        <v>57.5</v>
      </c>
      <c r="C80" s="41">
        <v>58.1</v>
      </c>
      <c r="D80" s="41">
        <v>55.8</v>
      </c>
      <c r="E80" s="41">
        <v>47.3</v>
      </c>
      <c r="F80" s="41">
        <v>48.5</v>
      </c>
      <c r="G80" s="41">
        <v>46</v>
      </c>
      <c r="H80" s="41">
        <v>37.1</v>
      </c>
      <c r="I80" s="41">
        <v>35.2</v>
      </c>
      <c r="J80" s="41">
        <v>39.6</v>
      </c>
    </row>
    <row r="81" spans="1:10" ht="14.25">
      <c r="A81" s="30" t="s">
        <v>114</v>
      </c>
      <c r="B81" s="41">
        <v>59</v>
      </c>
      <c r="C81" s="41">
        <v>57.9</v>
      </c>
      <c r="D81" s="41">
        <v>55.5</v>
      </c>
      <c r="E81" s="41">
        <v>49.2</v>
      </c>
      <c r="F81" s="41">
        <v>47.9</v>
      </c>
      <c r="G81" s="41">
        <v>45</v>
      </c>
      <c r="H81" s="41">
        <v>37.6</v>
      </c>
      <c r="I81" s="41">
        <v>37.2</v>
      </c>
      <c r="J81" s="41">
        <v>33</v>
      </c>
    </row>
    <row r="82" spans="1:10" ht="14.25">
      <c r="A82" s="30" t="s">
        <v>115</v>
      </c>
      <c r="B82" s="41">
        <v>56.6</v>
      </c>
      <c r="C82" s="41">
        <v>56</v>
      </c>
      <c r="D82" s="41">
        <v>56.3</v>
      </c>
      <c r="E82" s="41">
        <v>47</v>
      </c>
      <c r="F82" s="41">
        <v>42.3</v>
      </c>
      <c r="G82" s="41">
        <v>42.8</v>
      </c>
      <c r="H82" s="41">
        <v>36.7</v>
      </c>
      <c r="I82" s="41">
        <v>36.3</v>
      </c>
      <c r="J82" s="41">
        <v>34.7</v>
      </c>
    </row>
    <row r="83" spans="1:10" ht="14.25">
      <c r="A83" s="30" t="s">
        <v>116</v>
      </c>
      <c r="B83" s="41">
        <v>55.7</v>
      </c>
      <c r="C83" s="41">
        <v>56.9</v>
      </c>
      <c r="D83" s="41">
        <v>54.3</v>
      </c>
      <c r="E83" s="41">
        <v>44.4</v>
      </c>
      <c r="F83" s="41">
        <v>43.1</v>
      </c>
      <c r="G83" s="41">
        <v>45.8</v>
      </c>
      <c r="H83" s="41">
        <v>34.9</v>
      </c>
      <c r="I83" s="41">
        <v>32</v>
      </c>
      <c r="J83" s="41">
        <v>34.7</v>
      </c>
    </row>
    <row r="84" spans="1:10" ht="14.25">
      <c r="A84" s="30" t="s">
        <v>117</v>
      </c>
      <c r="B84" s="41">
        <v>56.5</v>
      </c>
      <c r="C84" s="41">
        <v>56.9</v>
      </c>
      <c r="D84" s="41">
        <v>49.4</v>
      </c>
      <c r="E84" s="41">
        <v>49</v>
      </c>
      <c r="F84" s="41">
        <v>47.7</v>
      </c>
      <c r="G84" s="41">
        <v>46.4</v>
      </c>
      <c r="H84" s="41">
        <v>39.4</v>
      </c>
      <c r="I84" s="41">
        <v>39.8</v>
      </c>
      <c r="J84" s="41">
        <v>36.5</v>
      </c>
    </row>
    <row r="85" spans="1:10" ht="14.25">
      <c r="A85" s="30" t="s">
        <v>118</v>
      </c>
      <c r="B85" s="41">
        <v>58.5</v>
      </c>
      <c r="C85" s="41">
        <v>58.3</v>
      </c>
      <c r="D85" s="41">
        <v>48.5</v>
      </c>
      <c r="E85" s="41">
        <v>50.5</v>
      </c>
      <c r="F85" s="41">
        <v>49.8</v>
      </c>
      <c r="G85" s="41">
        <v>49.6</v>
      </c>
      <c r="H85" s="41">
        <v>41.3</v>
      </c>
      <c r="I85" s="41">
        <v>41.7</v>
      </c>
      <c r="J85" s="41">
        <v>36.5</v>
      </c>
    </row>
    <row r="86" spans="1:10" ht="14.25">
      <c r="A86" s="30" t="s">
        <v>119</v>
      </c>
      <c r="B86" s="41">
        <v>58.1</v>
      </c>
      <c r="C86" s="41">
        <v>57.6</v>
      </c>
      <c r="D86" s="41">
        <v>62.3</v>
      </c>
      <c r="E86" s="41">
        <v>50.2</v>
      </c>
      <c r="F86" s="41">
        <v>51.7</v>
      </c>
      <c r="G86" s="41">
        <v>56.6</v>
      </c>
      <c r="H86" s="41">
        <v>39.4</v>
      </c>
      <c r="I86" s="41">
        <v>38.2</v>
      </c>
      <c r="J86" s="41">
        <v>38.5</v>
      </c>
    </row>
    <row r="87" spans="1:10" ht="14.25">
      <c r="A87" s="30" t="s">
        <v>120</v>
      </c>
      <c r="B87" s="41">
        <v>57.5</v>
      </c>
      <c r="C87" s="41">
        <v>56.9</v>
      </c>
      <c r="D87" s="41">
        <v>55.1</v>
      </c>
      <c r="E87" s="41">
        <v>49.7</v>
      </c>
      <c r="F87" s="41">
        <v>49.8</v>
      </c>
      <c r="G87" s="41">
        <v>49.2</v>
      </c>
      <c r="H87" s="41">
        <v>41.9</v>
      </c>
      <c r="I87" s="41">
        <v>41.9</v>
      </c>
      <c r="J87" s="41">
        <v>41.3</v>
      </c>
    </row>
    <row r="88" spans="1:10" ht="14.25">
      <c r="A88" s="30" t="s">
        <v>121</v>
      </c>
      <c r="B88" s="41">
        <v>56.6</v>
      </c>
      <c r="C88" s="41">
        <v>56.1</v>
      </c>
      <c r="D88" s="41">
        <v>53.8</v>
      </c>
      <c r="E88" s="41">
        <v>47.8</v>
      </c>
      <c r="F88" s="41">
        <v>48.2</v>
      </c>
      <c r="G88" s="41">
        <v>42.5</v>
      </c>
      <c r="H88" s="41">
        <v>43.4</v>
      </c>
      <c r="I88" s="41">
        <v>44.8</v>
      </c>
      <c r="J88" s="41">
        <v>41.9</v>
      </c>
    </row>
    <row r="89" spans="1:10" ht="14.25">
      <c r="A89" s="30" t="s">
        <v>122</v>
      </c>
      <c r="B89" s="41">
        <v>54.8</v>
      </c>
      <c r="C89" s="41">
        <v>58.4</v>
      </c>
      <c r="D89" s="41">
        <v>51</v>
      </c>
      <c r="E89" s="41">
        <v>48.9</v>
      </c>
      <c r="F89" s="41">
        <v>51.3</v>
      </c>
      <c r="G89" s="41">
        <v>52</v>
      </c>
      <c r="H89" s="41">
        <v>41.1</v>
      </c>
      <c r="I89" s="41">
        <v>41.6</v>
      </c>
      <c r="J89" s="41">
        <v>43.7</v>
      </c>
    </row>
    <row r="90" spans="1:10" ht="14.25">
      <c r="A90" s="30" t="s">
        <v>123</v>
      </c>
      <c r="B90" s="41">
        <v>57.7</v>
      </c>
      <c r="C90" s="41">
        <v>55.9</v>
      </c>
      <c r="D90" s="41">
        <v>59.9</v>
      </c>
      <c r="E90" s="41">
        <v>51.2</v>
      </c>
      <c r="F90" s="41">
        <v>49.5</v>
      </c>
      <c r="G90" s="41">
        <v>51.3</v>
      </c>
      <c r="H90" s="41">
        <v>40.9</v>
      </c>
      <c r="I90" s="41">
        <v>39.1</v>
      </c>
      <c r="J90" s="41">
        <v>47.5</v>
      </c>
    </row>
    <row r="91" spans="1:10" ht="14.25">
      <c r="A91" s="30"/>
      <c r="B91" s="41"/>
      <c r="C91" s="41"/>
      <c r="D91" s="41"/>
      <c r="E91" s="41"/>
      <c r="F91" s="41"/>
      <c r="G91" s="41"/>
      <c r="H91" s="41"/>
      <c r="I91" s="41"/>
      <c r="J91" s="41"/>
    </row>
    <row r="92" spans="1:10" ht="14.25">
      <c r="A92" s="30"/>
      <c r="B92" s="41"/>
      <c r="C92" s="41"/>
      <c r="D92" s="41"/>
      <c r="E92" s="41"/>
      <c r="F92" s="41"/>
      <c r="G92" s="41"/>
      <c r="H92" s="41"/>
      <c r="I92" s="41"/>
      <c r="J92" s="41"/>
    </row>
    <row r="93" spans="1:10" ht="14.25">
      <c r="A93" s="30"/>
      <c r="B93" s="41"/>
      <c r="C93" s="41"/>
      <c r="D93" s="41"/>
      <c r="E93" s="41"/>
      <c r="F93" s="41"/>
      <c r="G93" s="41"/>
      <c r="H93" s="41"/>
      <c r="I93" s="41"/>
      <c r="J93" s="41"/>
    </row>
  </sheetData>
  <mergeCells count="4">
    <mergeCell ref="E4:G4"/>
    <mergeCell ref="H4:J4"/>
    <mergeCell ref="A4:A5"/>
    <mergeCell ref="B4:D4"/>
  </mergeCells>
  <conditionalFormatting sqref="B6:J405">
    <cfRule type="cellIs" priority="1" dxfId="0" operator="between" stopIfTrue="1">
      <formula>0</formula>
      <formula>20</formula>
    </cfRule>
  </conditionalFormatting>
  <printOptions/>
  <pageMargins left="0.75" right="0.53" top="0.66" bottom="0.66" header="0.5" footer="0.5"/>
  <pageSetup fitToHeight="2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3"/>
  <sheetViews>
    <sheetView workbookViewId="0" topLeftCell="A1">
      <selection activeCell="A23" sqref="A23"/>
    </sheetView>
  </sheetViews>
  <sheetFormatPr defaultColWidth="9.00390625" defaultRowHeight="14.25"/>
  <cols>
    <col min="1" max="1" width="24.50390625" style="0" customWidth="1"/>
    <col min="2" max="2" width="10.25390625" style="58" customWidth="1"/>
    <col min="3" max="3" width="18.75390625" style="0" hidden="1" customWidth="1"/>
    <col min="4" max="4" width="0" style="0" hidden="1" customWidth="1"/>
    <col min="5" max="5" width="14.50390625" style="0" customWidth="1"/>
    <col min="6" max="6" width="26.50390625" style="0" customWidth="1"/>
    <col min="7" max="7" width="24.25390625" style="0" customWidth="1"/>
    <col min="8" max="8" width="8.00390625" style="19" customWidth="1"/>
    <col min="9" max="9" width="11.375" style="52" bestFit="1" customWidth="1"/>
    <col min="10" max="10" width="10.25390625" style="0" customWidth="1"/>
  </cols>
  <sheetData>
    <row r="1" spans="1:9" ht="14.25">
      <c r="A1" s="1" t="s">
        <v>31</v>
      </c>
      <c r="B1" s="55"/>
      <c r="C1" s="31"/>
      <c r="D1" s="31"/>
      <c r="F1" s="31"/>
      <c r="I1" s="32">
        <f>'2.College'!I1</f>
        <v>39092</v>
      </c>
    </row>
    <row r="2" spans="1:10" ht="14.25">
      <c r="A2" s="33" t="str">
        <f>'2.College'!D1</f>
        <v>2006-07</v>
      </c>
      <c r="B2" s="56"/>
      <c r="C2" s="33"/>
      <c r="D2" s="33"/>
      <c r="E2" s="33"/>
      <c r="F2" s="33"/>
      <c r="J2" s="34"/>
    </row>
    <row r="3" spans="1:10" ht="14.25">
      <c r="A3" s="38" t="s">
        <v>24</v>
      </c>
      <c r="B3" s="57"/>
      <c r="C3" s="35"/>
      <c r="D3" s="35"/>
      <c r="E3" s="35"/>
      <c r="F3" s="35"/>
      <c r="J3" s="34"/>
    </row>
    <row r="4" spans="2:10" ht="14.25" customHeight="1">
      <c r="B4" s="57"/>
      <c r="C4" s="35"/>
      <c r="D4" s="35"/>
      <c r="E4" s="35"/>
      <c r="F4" s="35"/>
      <c r="J4" s="34"/>
    </row>
    <row r="5" spans="3:10" ht="14.25">
      <c r="C5" s="70"/>
      <c r="D5" s="70"/>
      <c r="E5" s="70"/>
      <c r="F5" s="70"/>
      <c r="G5" s="70"/>
      <c r="H5" s="70"/>
      <c r="I5" s="70"/>
      <c r="J5" s="34"/>
    </row>
    <row r="6" spans="1:10" ht="14.25">
      <c r="A6" s="68" t="s">
        <v>25</v>
      </c>
      <c r="B6" s="68"/>
      <c r="E6" s="69" t="s">
        <v>39</v>
      </c>
      <c r="F6" s="69"/>
      <c r="G6" s="69"/>
      <c r="H6" s="69"/>
      <c r="I6" s="69"/>
      <c r="J6" s="65" t="s">
        <v>26</v>
      </c>
    </row>
    <row r="7" spans="1:10" ht="25.5">
      <c r="A7" s="36" t="s">
        <v>38</v>
      </c>
      <c r="B7" s="53" t="s">
        <v>27</v>
      </c>
      <c r="C7" t="s">
        <v>32</v>
      </c>
      <c r="D7" t="s">
        <v>32</v>
      </c>
      <c r="E7" s="39" t="s">
        <v>28</v>
      </c>
      <c r="F7" s="39" t="s">
        <v>6</v>
      </c>
      <c r="G7" s="39" t="s">
        <v>29</v>
      </c>
      <c r="H7" s="51" t="s">
        <v>37</v>
      </c>
      <c r="I7" s="53" t="s">
        <v>30</v>
      </c>
      <c r="J7" s="65"/>
    </row>
    <row r="8" spans="1:10" ht="14.25">
      <c r="A8" t="s">
        <v>176</v>
      </c>
      <c r="B8" s="59">
        <v>1.0102</v>
      </c>
      <c r="C8" t="s">
        <v>176</v>
      </c>
      <c r="D8">
        <v>1.0102</v>
      </c>
      <c r="E8" s="18" t="s">
        <v>166</v>
      </c>
      <c r="F8" s="18" t="s">
        <v>210</v>
      </c>
      <c r="G8" s="18" t="s">
        <v>211</v>
      </c>
      <c r="H8" s="60">
        <v>43.06</v>
      </c>
      <c r="I8" s="61">
        <v>1.0103</v>
      </c>
      <c r="J8" s="61"/>
    </row>
    <row r="9" spans="1:10" ht="14.25">
      <c r="B9" s="59" t="s">
        <v>209</v>
      </c>
      <c r="C9" t="s">
        <v>176</v>
      </c>
      <c r="D9">
        <v>1.0102</v>
      </c>
      <c r="E9" s="18" t="s">
        <v>141</v>
      </c>
      <c r="F9" s="18" t="s">
        <v>212</v>
      </c>
      <c r="G9" s="18" t="s">
        <v>213</v>
      </c>
      <c r="H9" s="60">
        <v>15.7</v>
      </c>
      <c r="I9" s="61">
        <v>1.0103</v>
      </c>
      <c r="J9" s="61"/>
    </row>
    <row r="10" spans="1:10" ht="14.25">
      <c r="B10" s="59" t="s">
        <v>209</v>
      </c>
      <c r="C10" t="s">
        <v>176</v>
      </c>
      <c r="D10">
        <v>1.0102</v>
      </c>
      <c r="E10" s="18" t="s">
        <v>153</v>
      </c>
      <c r="F10" s="18" t="s">
        <v>214</v>
      </c>
      <c r="G10" s="18" t="s">
        <v>215</v>
      </c>
      <c r="H10" s="60">
        <v>29</v>
      </c>
      <c r="I10" s="61">
        <v>1.0103</v>
      </c>
      <c r="J10" s="61"/>
    </row>
    <row r="11" spans="1:10" ht="14.25">
      <c r="A11" t="s">
        <v>40</v>
      </c>
      <c r="B11" s="59">
        <v>14.0301</v>
      </c>
      <c r="C11" t="s">
        <v>40</v>
      </c>
      <c r="D11">
        <v>14.0301</v>
      </c>
      <c r="E11" s="18" t="s">
        <v>166</v>
      </c>
      <c r="F11" s="18" t="s">
        <v>210</v>
      </c>
      <c r="G11" s="18" t="s">
        <v>216</v>
      </c>
      <c r="H11" s="60">
        <v>25.58</v>
      </c>
      <c r="I11" s="61">
        <v>14.0301</v>
      </c>
      <c r="J11" s="61"/>
    </row>
    <row r="12" spans="1:10" ht="14.25">
      <c r="B12" s="59" t="s">
        <v>209</v>
      </c>
      <c r="C12" t="s">
        <v>40</v>
      </c>
      <c r="D12">
        <v>14.0301</v>
      </c>
      <c r="E12" s="18" t="s">
        <v>164</v>
      </c>
      <c r="F12" s="18" t="s">
        <v>217</v>
      </c>
      <c r="G12" s="18" t="s">
        <v>218</v>
      </c>
      <c r="H12" s="60">
        <v>10.45</v>
      </c>
      <c r="I12" s="61">
        <v>14.0301</v>
      </c>
      <c r="J12" s="61"/>
    </row>
    <row r="13" spans="1:10" ht="14.25">
      <c r="B13" s="59" t="s">
        <v>209</v>
      </c>
      <c r="C13" t="s">
        <v>40</v>
      </c>
      <c r="D13">
        <v>14.0301</v>
      </c>
      <c r="E13" s="18" t="s">
        <v>171</v>
      </c>
      <c r="F13" s="18" t="s">
        <v>219</v>
      </c>
      <c r="G13" s="18" t="s">
        <v>220</v>
      </c>
      <c r="H13" s="60">
        <v>18</v>
      </c>
      <c r="I13" s="61">
        <v>14.0301</v>
      </c>
      <c r="J13" s="61"/>
    </row>
    <row r="14" spans="1:10" ht="14.25">
      <c r="B14" s="59" t="s">
        <v>209</v>
      </c>
      <c r="C14" t="s">
        <v>40</v>
      </c>
      <c r="D14">
        <v>14.0301</v>
      </c>
      <c r="E14" s="18" t="s">
        <v>153</v>
      </c>
      <c r="F14" s="18" t="s">
        <v>214</v>
      </c>
      <c r="G14" s="18" t="s">
        <v>221</v>
      </c>
      <c r="H14" s="60">
        <v>25</v>
      </c>
      <c r="I14" s="61">
        <v>14.0301</v>
      </c>
      <c r="J14" s="61"/>
    </row>
    <row r="15" spans="1:10" ht="14.25">
      <c r="A15" t="s">
        <v>42</v>
      </c>
      <c r="B15" s="59">
        <v>1.0901</v>
      </c>
      <c r="C15" t="s">
        <v>42</v>
      </c>
      <c r="D15">
        <v>1.0901</v>
      </c>
      <c r="E15" s="18" t="s">
        <v>166</v>
      </c>
      <c r="F15" s="18" t="s">
        <v>210</v>
      </c>
      <c r="G15" s="18" t="s">
        <v>42</v>
      </c>
      <c r="H15" s="60">
        <v>32</v>
      </c>
      <c r="I15" s="61">
        <v>1.0901</v>
      </c>
      <c r="J15" s="61"/>
    </row>
    <row r="16" spans="1:10" ht="14.25">
      <c r="B16" s="59" t="s">
        <v>209</v>
      </c>
      <c r="C16" t="s">
        <v>42</v>
      </c>
      <c r="D16">
        <v>1.0901</v>
      </c>
      <c r="E16" s="18" t="s">
        <v>155</v>
      </c>
      <c r="F16" s="18" t="s">
        <v>222</v>
      </c>
      <c r="G16" s="18" t="s">
        <v>223</v>
      </c>
      <c r="H16" s="60">
        <v>20</v>
      </c>
      <c r="I16" s="61">
        <v>1.0901</v>
      </c>
      <c r="J16" s="61"/>
    </row>
    <row r="17" spans="1:10" ht="14.25">
      <c r="B17" s="59" t="s">
        <v>209</v>
      </c>
      <c r="C17" t="s">
        <v>42</v>
      </c>
      <c r="D17">
        <v>1.0901</v>
      </c>
      <c r="E17" s="18" t="s">
        <v>142</v>
      </c>
      <c r="F17" s="18" t="s">
        <v>212</v>
      </c>
      <c r="G17" s="18" t="s">
        <v>224</v>
      </c>
      <c r="H17" s="60">
        <v>33.75</v>
      </c>
      <c r="I17" s="61">
        <v>1.0999</v>
      </c>
      <c r="J17" s="61"/>
    </row>
    <row r="18" spans="1:10" ht="14.25">
      <c r="B18" s="59" t="s">
        <v>209</v>
      </c>
      <c r="C18" t="s">
        <v>42</v>
      </c>
      <c r="D18">
        <v>1.0901</v>
      </c>
      <c r="E18" s="18" t="s">
        <v>174</v>
      </c>
      <c r="F18" s="18" t="s">
        <v>225</v>
      </c>
      <c r="G18" s="18" t="s">
        <v>226</v>
      </c>
      <c r="H18" s="60">
        <v>14.35</v>
      </c>
      <c r="I18" s="61">
        <v>1.0901</v>
      </c>
      <c r="J18" s="61"/>
    </row>
    <row r="19" spans="1:10" ht="14.25">
      <c r="B19" s="59" t="s">
        <v>209</v>
      </c>
      <c r="C19" t="s">
        <v>42</v>
      </c>
      <c r="D19">
        <v>1.0901</v>
      </c>
      <c r="E19" s="18" t="s">
        <v>174</v>
      </c>
      <c r="F19" s="18" t="s">
        <v>225</v>
      </c>
      <c r="G19" s="18" t="s">
        <v>227</v>
      </c>
      <c r="H19" s="60">
        <v>0.5</v>
      </c>
      <c r="I19" s="61">
        <v>1.0905</v>
      </c>
      <c r="J19" s="61"/>
    </row>
    <row r="20" spans="1:10" ht="14.25">
      <c r="B20" s="59" t="s">
        <v>209</v>
      </c>
      <c r="C20" t="s">
        <v>42</v>
      </c>
      <c r="D20">
        <v>1.0901</v>
      </c>
      <c r="E20" s="18" t="s">
        <v>174</v>
      </c>
      <c r="F20" s="18" t="s">
        <v>225</v>
      </c>
      <c r="G20" s="18" t="s">
        <v>228</v>
      </c>
      <c r="H20" s="60">
        <v>12.4</v>
      </c>
      <c r="I20" s="61">
        <v>1.0905</v>
      </c>
      <c r="J20" s="61"/>
    </row>
    <row r="21" spans="1:10" ht="14.25">
      <c r="B21" s="59" t="s">
        <v>209</v>
      </c>
      <c r="C21" t="s">
        <v>42</v>
      </c>
      <c r="D21">
        <v>1.0901</v>
      </c>
      <c r="E21" s="18" t="s">
        <v>164</v>
      </c>
      <c r="F21" s="18" t="s">
        <v>217</v>
      </c>
      <c r="G21" s="18" t="s">
        <v>229</v>
      </c>
      <c r="H21" s="60">
        <v>12.7</v>
      </c>
      <c r="I21" s="61">
        <v>1.0901</v>
      </c>
      <c r="J21" s="61"/>
    </row>
    <row r="22" spans="1:10" ht="14.25">
      <c r="B22" s="59" t="s">
        <v>209</v>
      </c>
      <c r="C22" t="s">
        <v>42</v>
      </c>
      <c r="D22">
        <v>1.0901</v>
      </c>
      <c r="E22" s="18" t="s">
        <v>141</v>
      </c>
      <c r="F22" s="18" t="s">
        <v>230</v>
      </c>
      <c r="G22" s="18" t="s">
        <v>231</v>
      </c>
      <c r="H22" s="60">
        <v>30.56</v>
      </c>
      <c r="I22" s="61">
        <v>26.0101</v>
      </c>
      <c r="J22" s="61"/>
    </row>
    <row r="23" spans="1:10" ht="14.25">
      <c r="B23" s="59" t="s">
        <v>209</v>
      </c>
      <c r="C23" t="s">
        <v>42</v>
      </c>
      <c r="D23">
        <v>1.0901</v>
      </c>
      <c r="E23" s="18" t="s">
        <v>153</v>
      </c>
      <c r="F23" s="18" t="s">
        <v>214</v>
      </c>
      <c r="G23" s="18" t="s">
        <v>226</v>
      </c>
      <c r="H23" s="60">
        <v>49</v>
      </c>
      <c r="I23" s="61">
        <v>1.0901</v>
      </c>
      <c r="J23" s="61"/>
    </row>
    <row r="24" spans="1:10" ht="14.25">
      <c r="A24" t="s">
        <v>43</v>
      </c>
      <c r="B24" s="59">
        <v>1.1102</v>
      </c>
      <c r="C24" t="s">
        <v>43</v>
      </c>
      <c r="D24">
        <v>1.1102</v>
      </c>
      <c r="E24" s="18" t="s">
        <v>166</v>
      </c>
      <c r="F24" s="18" t="s">
        <v>210</v>
      </c>
      <c r="G24" s="18" t="s">
        <v>232</v>
      </c>
      <c r="H24" s="60">
        <v>34.39</v>
      </c>
      <c r="I24" s="61">
        <v>1.1102</v>
      </c>
      <c r="J24" s="61"/>
    </row>
    <row r="25" spans="1:10" ht="14.25">
      <c r="B25" s="59" t="s">
        <v>209</v>
      </c>
      <c r="C25" t="s">
        <v>43</v>
      </c>
      <c r="D25">
        <v>1.1102</v>
      </c>
      <c r="E25" s="18" t="s">
        <v>166</v>
      </c>
      <c r="F25" s="18" t="s">
        <v>210</v>
      </c>
      <c r="G25" s="18" t="s">
        <v>233</v>
      </c>
      <c r="H25" s="60">
        <v>23.5</v>
      </c>
      <c r="I25" s="61">
        <v>26.0301</v>
      </c>
      <c r="J25" s="61"/>
    </row>
    <row r="26" spans="1:10" ht="14.25">
      <c r="B26" s="59" t="s">
        <v>209</v>
      </c>
      <c r="C26" t="s">
        <v>43</v>
      </c>
      <c r="D26">
        <v>1.1102</v>
      </c>
      <c r="E26" s="18" t="s">
        <v>166</v>
      </c>
      <c r="F26" s="18" t="s">
        <v>210</v>
      </c>
      <c r="G26" s="18" t="s">
        <v>95</v>
      </c>
      <c r="H26" s="60">
        <v>20.51</v>
      </c>
      <c r="I26" s="61">
        <v>26.0702</v>
      </c>
      <c r="J26" s="61"/>
    </row>
    <row r="27" spans="1:10" ht="14.25">
      <c r="B27" s="59" t="s">
        <v>209</v>
      </c>
      <c r="C27" t="s">
        <v>43</v>
      </c>
      <c r="D27">
        <v>1.1102</v>
      </c>
      <c r="E27" s="18" t="s">
        <v>157</v>
      </c>
      <c r="F27" s="18" t="s">
        <v>124</v>
      </c>
      <c r="G27" s="18" t="s">
        <v>234</v>
      </c>
      <c r="H27" s="60">
        <v>30</v>
      </c>
      <c r="I27" s="61">
        <v>1.1201</v>
      </c>
      <c r="J27" s="61"/>
    </row>
    <row r="28" spans="1:10" ht="14.25">
      <c r="B28" s="59" t="s">
        <v>209</v>
      </c>
      <c r="C28" t="s">
        <v>43</v>
      </c>
      <c r="D28">
        <v>1.1102</v>
      </c>
      <c r="E28" s="18" t="s">
        <v>157</v>
      </c>
      <c r="F28" s="18" t="s">
        <v>124</v>
      </c>
      <c r="G28" s="18" t="s">
        <v>235</v>
      </c>
      <c r="H28" s="60">
        <v>26</v>
      </c>
      <c r="I28" s="61">
        <v>26.0702</v>
      </c>
      <c r="J28" s="61"/>
    </row>
    <row r="29" spans="1:10" ht="14.25">
      <c r="B29" s="59" t="s">
        <v>209</v>
      </c>
      <c r="C29" t="s">
        <v>43</v>
      </c>
      <c r="D29">
        <v>1.1102</v>
      </c>
      <c r="E29" s="18" t="s">
        <v>157</v>
      </c>
      <c r="F29" s="18" t="s">
        <v>124</v>
      </c>
      <c r="G29" s="18" t="s">
        <v>108</v>
      </c>
      <c r="H29" s="60">
        <v>19</v>
      </c>
      <c r="I29" s="61">
        <v>26.0301</v>
      </c>
      <c r="J29" s="61"/>
    </row>
    <row r="30" spans="1:10" ht="14.25">
      <c r="B30" s="59" t="s">
        <v>209</v>
      </c>
      <c r="C30" t="s">
        <v>43</v>
      </c>
      <c r="D30">
        <v>1.1102</v>
      </c>
      <c r="E30" s="18" t="s">
        <v>164</v>
      </c>
      <c r="F30" s="18" t="s">
        <v>217</v>
      </c>
      <c r="G30" s="18" t="s">
        <v>232</v>
      </c>
      <c r="H30" s="60">
        <v>17.72</v>
      </c>
      <c r="I30" s="61">
        <v>1.1102</v>
      </c>
      <c r="J30" s="61"/>
    </row>
    <row r="31" spans="1:10" ht="14.25">
      <c r="B31" s="59" t="s">
        <v>209</v>
      </c>
      <c r="C31" t="s">
        <v>43</v>
      </c>
      <c r="D31">
        <v>1.1102</v>
      </c>
      <c r="E31" s="18" t="s">
        <v>164</v>
      </c>
      <c r="F31" s="18" t="s">
        <v>217</v>
      </c>
      <c r="G31" s="18" t="s">
        <v>236</v>
      </c>
      <c r="H31" s="60">
        <v>13.98</v>
      </c>
      <c r="I31" s="61">
        <v>26.0305</v>
      </c>
      <c r="J31" s="61"/>
    </row>
    <row r="32" spans="1:10" ht="14.25">
      <c r="A32" t="s">
        <v>177</v>
      </c>
      <c r="B32" s="59">
        <v>19.0501</v>
      </c>
      <c r="C32" t="s">
        <v>177</v>
      </c>
      <c r="D32">
        <v>19.0501</v>
      </c>
      <c r="E32" s="18" t="s">
        <v>166</v>
      </c>
      <c r="F32" s="18" t="s">
        <v>210</v>
      </c>
      <c r="G32" s="18" t="s">
        <v>237</v>
      </c>
      <c r="H32" s="60">
        <v>18.24</v>
      </c>
      <c r="I32" s="61">
        <v>1.1001</v>
      </c>
      <c r="J32" s="61"/>
    </row>
    <row r="33" spans="1:10" ht="14.25">
      <c r="B33" s="59" t="s">
        <v>209</v>
      </c>
      <c r="C33" t="s">
        <v>177</v>
      </c>
      <c r="D33">
        <v>19.0501</v>
      </c>
      <c r="E33" s="18" t="s">
        <v>166</v>
      </c>
      <c r="F33" s="18" t="s">
        <v>238</v>
      </c>
      <c r="G33" s="18" t="s">
        <v>239</v>
      </c>
      <c r="H33" s="60">
        <v>17.5</v>
      </c>
      <c r="I33" s="61">
        <v>19.0501</v>
      </c>
      <c r="J33" s="61"/>
    </row>
    <row r="34" spans="1:10" ht="14.25">
      <c r="B34" s="59" t="s">
        <v>209</v>
      </c>
      <c r="C34" t="s">
        <v>177</v>
      </c>
      <c r="D34">
        <v>19.0501</v>
      </c>
      <c r="E34" s="18" t="s">
        <v>142</v>
      </c>
      <c r="F34" s="18" t="s">
        <v>240</v>
      </c>
      <c r="G34" s="18" t="s">
        <v>241</v>
      </c>
      <c r="H34" s="60">
        <v>14.6</v>
      </c>
      <c r="I34" s="61">
        <v>1.0401</v>
      </c>
      <c r="J34" s="61"/>
    </row>
    <row r="35" spans="1:10" ht="14.25">
      <c r="B35" s="59" t="s">
        <v>209</v>
      </c>
      <c r="C35" t="s">
        <v>177</v>
      </c>
      <c r="D35">
        <v>19.0501</v>
      </c>
      <c r="E35" s="18" t="s">
        <v>142</v>
      </c>
      <c r="F35" s="18" t="s">
        <v>240</v>
      </c>
      <c r="G35" s="18" t="s">
        <v>242</v>
      </c>
      <c r="H35" s="60">
        <v>11.67</v>
      </c>
      <c r="I35" s="61">
        <v>19.0501</v>
      </c>
      <c r="J35" s="61"/>
    </row>
    <row r="36" spans="1:10" ht="14.25">
      <c r="B36" s="59" t="s">
        <v>209</v>
      </c>
      <c r="C36" t="s">
        <v>177</v>
      </c>
      <c r="D36">
        <v>19.0501</v>
      </c>
      <c r="E36" s="18" t="s">
        <v>174</v>
      </c>
      <c r="F36" s="18" t="s">
        <v>225</v>
      </c>
      <c r="G36" s="18" t="s">
        <v>243</v>
      </c>
      <c r="H36" s="60">
        <v>4.5</v>
      </c>
      <c r="I36" s="61">
        <v>1.1001</v>
      </c>
      <c r="J36" s="61"/>
    </row>
    <row r="37" spans="1:10" ht="14.25">
      <c r="B37" s="59" t="s">
        <v>209</v>
      </c>
      <c r="C37" t="s">
        <v>177</v>
      </c>
      <c r="D37">
        <v>19.0501</v>
      </c>
      <c r="E37" s="18" t="s">
        <v>174</v>
      </c>
      <c r="F37" s="18" t="s">
        <v>225</v>
      </c>
      <c r="G37" s="18" t="s">
        <v>244</v>
      </c>
      <c r="H37" s="60">
        <v>13.1</v>
      </c>
      <c r="I37" s="61">
        <v>1.1001</v>
      </c>
      <c r="J37" s="61"/>
    </row>
    <row r="38" spans="1:10" ht="14.25">
      <c r="B38" s="59" t="s">
        <v>209</v>
      </c>
      <c r="C38" t="s">
        <v>177</v>
      </c>
      <c r="D38">
        <v>19.0501</v>
      </c>
      <c r="E38" s="18" t="s">
        <v>174</v>
      </c>
      <c r="F38" s="18" t="s">
        <v>225</v>
      </c>
      <c r="G38" s="18" t="s">
        <v>245</v>
      </c>
      <c r="H38" s="60">
        <v>10.5</v>
      </c>
      <c r="I38" s="61">
        <v>30.1901</v>
      </c>
      <c r="J38" s="61"/>
    </row>
    <row r="39" spans="1:10" ht="14.25">
      <c r="B39" s="59" t="s">
        <v>209</v>
      </c>
      <c r="C39" t="s">
        <v>177</v>
      </c>
      <c r="D39">
        <v>19.0501</v>
      </c>
      <c r="E39" s="18" t="s">
        <v>153</v>
      </c>
      <c r="F39" s="18" t="s">
        <v>214</v>
      </c>
      <c r="G39" s="18" t="s">
        <v>246</v>
      </c>
      <c r="H39" s="60">
        <v>15</v>
      </c>
      <c r="I39" s="61">
        <v>1.1001</v>
      </c>
      <c r="J39" s="61"/>
    </row>
    <row r="40" spans="1:10" ht="14.25">
      <c r="B40" s="59" t="s">
        <v>209</v>
      </c>
      <c r="C40" t="s">
        <v>177</v>
      </c>
      <c r="D40">
        <v>19.0501</v>
      </c>
      <c r="E40" s="18" t="s">
        <v>167</v>
      </c>
      <c r="F40" s="18" t="s">
        <v>247</v>
      </c>
      <c r="G40" s="18" t="s">
        <v>248</v>
      </c>
      <c r="H40" s="60">
        <v>18</v>
      </c>
      <c r="I40" s="61">
        <v>1.1001</v>
      </c>
      <c r="J40" s="61"/>
    </row>
    <row r="41" spans="1:10" ht="14.25">
      <c r="B41" s="59" t="s">
        <v>209</v>
      </c>
      <c r="C41" t="s">
        <v>177</v>
      </c>
      <c r="D41">
        <v>19.0501</v>
      </c>
      <c r="E41" s="18" t="s">
        <v>167</v>
      </c>
      <c r="F41" s="18" t="s">
        <v>247</v>
      </c>
      <c r="G41" s="18" t="s">
        <v>249</v>
      </c>
      <c r="H41" s="60">
        <v>11</v>
      </c>
      <c r="I41" s="61">
        <v>30.1901</v>
      </c>
      <c r="J41" s="61"/>
    </row>
    <row r="42" spans="1:10" ht="14.25">
      <c r="A42" t="s">
        <v>45</v>
      </c>
      <c r="B42" s="59">
        <v>19.0707</v>
      </c>
      <c r="C42" t="s">
        <v>45</v>
      </c>
      <c r="D42">
        <v>19.0707</v>
      </c>
      <c r="E42" s="18" t="s">
        <v>166</v>
      </c>
      <c r="F42" s="18" t="s">
        <v>238</v>
      </c>
      <c r="G42" s="18" t="s">
        <v>250</v>
      </c>
      <c r="H42" s="60">
        <v>15.51</v>
      </c>
      <c r="I42" s="61">
        <v>19.0701</v>
      </c>
      <c r="J42" s="61"/>
    </row>
    <row r="43" spans="1:10" ht="14.25">
      <c r="B43" s="59" t="s">
        <v>209</v>
      </c>
      <c r="C43" t="s">
        <v>45</v>
      </c>
      <c r="D43">
        <v>19.0707</v>
      </c>
      <c r="E43" s="18" t="s">
        <v>170</v>
      </c>
      <c r="F43" s="18" t="s">
        <v>251</v>
      </c>
      <c r="G43" s="18" t="s">
        <v>252</v>
      </c>
      <c r="H43" s="60">
        <v>27</v>
      </c>
      <c r="I43" s="61">
        <v>19.0101</v>
      </c>
      <c r="J43" s="61"/>
    </row>
    <row r="44" spans="1:10" ht="14.25">
      <c r="B44" s="59" t="s">
        <v>209</v>
      </c>
      <c r="C44" t="s">
        <v>45</v>
      </c>
      <c r="D44">
        <v>19.0707</v>
      </c>
      <c r="E44" s="18" t="s">
        <v>158</v>
      </c>
      <c r="F44" s="18" t="s">
        <v>253</v>
      </c>
      <c r="G44" s="18" t="s">
        <v>254</v>
      </c>
      <c r="H44" s="60">
        <v>13</v>
      </c>
      <c r="I44" s="61">
        <v>42.0701</v>
      </c>
      <c r="J44" s="61"/>
    </row>
    <row r="45" spans="1:10" ht="14.25">
      <c r="B45" s="59" t="s">
        <v>209</v>
      </c>
      <c r="C45" t="s">
        <v>45</v>
      </c>
      <c r="D45">
        <v>19.0707</v>
      </c>
      <c r="E45" s="18" t="s">
        <v>158</v>
      </c>
      <c r="F45" s="18" t="s">
        <v>253</v>
      </c>
      <c r="G45" s="18" t="s">
        <v>255</v>
      </c>
      <c r="H45" s="60">
        <v>8</v>
      </c>
      <c r="I45" s="61">
        <v>19.0499</v>
      </c>
      <c r="J45" s="61"/>
    </row>
    <row r="46" spans="1:10" ht="14.25">
      <c r="B46" s="59" t="s">
        <v>209</v>
      </c>
      <c r="C46" t="s">
        <v>45</v>
      </c>
      <c r="D46">
        <v>19.0707</v>
      </c>
      <c r="E46" s="18" t="s">
        <v>162</v>
      </c>
      <c r="F46" s="18" t="s">
        <v>256</v>
      </c>
      <c r="G46" s="18" t="s">
        <v>257</v>
      </c>
      <c r="H46" s="60">
        <v>14.5</v>
      </c>
      <c r="I46" s="61">
        <v>13.1301</v>
      </c>
      <c r="J46" s="61"/>
    </row>
    <row r="47" spans="1:10" ht="14.25">
      <c r="B47" s="59" t="s">
        <v>209</v>
      </c>
      <c r="C47" t="s">
        <v>45</v>
      </c>
      <c r="D47">
        <v>19.0707</v>
      </c>
      <c r="E47" s="18" t="s">
        <v>162</v>
      </c>
      <c r="F47" s="18" t="s">
        <v>252</v>
      </c>
      <c r="G47" s="18" t="s">
        <v>258</v>
      </c>
      <c r="H47" s="60">
        <v>11</v>
      </c>
      <c r="I47" s="61">
        <v>19.0701</v>
      </c>
      <c r="J47" s="61"/>
    </row>
    <row r="48" spans="1:10" ht="14.25">
      <c r="B48" s="59" t="s">
        <v>209</v>
      </c>
      <c r="C48" t="s">
        <v>45</v>
      </c>
      <c r="D48">
        <v>19.0707</v>
      </c>
      <c r="E48" s="18" t="s">
        <v>174</v>
      </c>
      <c r="F48" s="18" t="s">
        <v>259</v>
      </c>
      <c r="G48" s="18" t="s">
        <v>260</v>
      </c>
      <c r="H48" s="60">
        <v>9</v>
      </c>
      <c r="I48" s="61">
        <v>19.0701</v>
      </c>
      <c r="J48" s="61"/>
    </row>
    <row r="49" spans="1:10" ht="14.25">
      <c r="B49" s="59" t="s">
        <v>209</v>
      </c>
      <c r="C49" t="s">
        <v>45</v>
      </c>
      <c r="D49">
        <v>19.0707</v>
      </c>
      <c r="E49" s="18" t="s">
        <v>164</v>
      </c>
      <c r="F49" s="18" t="s">
        <v>217</v>
      </c>
      <c r="G49" s="18" t="s">
        <v>261</v>
      </c>
      <c r="H49" s="60">
        <v>11.42</v>
      </c>
      <c r="I49" s="61">
        <v>13.1301</v>
      </c>
      <c r="J49" s="61"/>
    </row>
    <row r="50" spans="1:10" ht="14.25">
      <c r="B50" s="59" t="s">
        <v>209</v>
      </c>
      <c r="C50" t="s">
        <v>45</v>
      </c>
      <c r="D50">
        <v>19.0707</v>
      </c>
      <c r="E50" s="18" t="s">
        <v>164</v>
      </c>
      <c r="F50" s="18" t="s">
        <v>262</v>
      </c>
      <c r="G50" s="18" t="s">
        <v>263</v>
      </c>
      <c r="H50" s="60">
        <v>27.83</v>
      </c>
      <c r="I50" s="61">
        <v>19.0701</v>
      </c>
      <c r="J50" s="61"/>
    </row>
    <row r="51" spans="1:10" ht="14.25">
      <c r="B51" s="59" t="s">
        <v>209</v>
      </c>
      <c r="C51" t="s">
        <v>45</v>
      </c>
      <c r="D51">
        <v>19.0707</v>
      </c>
      <c r="E51" s="18" t="s">
        <v>153</v>
      </c>
      <c r="F51" s="18" t="s">
        <v>214</v>
      </c>
      <c r="G51" s="18" t="s">
        <v>264</v>
      </c>
      <c r="H51" s="60">
        <v>10</v>
      </c>
      <c r="I51" s="61">
        <v>45.1101</v>
      </c>
      <c r="J51" s="61"/>
    </row>
    <row r="52" spans="1:10" ht="14.25">
      <c r="A52" t="s">
        <v>178</v>
      </c>
      <c r="B52" s="59">
        <v>3.9999</v>
      </c>
      <c r="C52" t="s">
        <v>178</v>
      </c>
      <c r="D52">
        <v>3.9999</v>
      </c>
      <c r="E52" s="18" t="s">
        <v>166</v>
      </c>
      <c r="F52" s="18" t="s">
        <v>210</v>
      </c>
      <c r="G52" s="18" t="s">
        <v>265</v>
      </c>
      <c r="H52" s="60">
        <v>27.51</v>
      </c>
      <c r="I52" s="61">
        <v>3.0501</v>
      </c>
      <c r="J52" s="61"/>
    </row>
    <row r="53" spans="1:10" ht="14.25">
      <c r="B53" s="59" t="s">
        <v>209</v>
      </c>
      <c r="C53" t="s">
        <v>178</v>
      </c>
      <c r="D53">
        <v>3.9999</v>
      </c>
      <c r="E53" s="18" t="s">
        <v>166</v>
      </c>
      <c r="F53" s="18" t="s">
        <v>210</v>
      </c>
      <c r="G53" s="18" t="s">
        <v>266</v>
      </c>
      <c r="H53" s="60">
        <v>26.2</v>
      </c>
      <c r="I53" s="61">
        <v>1.1103</v>
      </c>
      <c r="J53" s="61"/>
    </row>
    <row r="54" spans="1:10" ht="14.25">
      <c r="B54" s="59" t="s">
        <v>209</v>
      </c>
      <c r="C54" t="s">
        <v>178</v>
      </c>
      <c r="D54">
        <v>3.9999</v>
      </c>
      <c r="E54" s="18" t="s">
        <v>157</v>
      </c>
      <c r="F54" s="18" t="s">
        <v>124</v>
      </c>
      <c r="G54" s="18" t="s">
        <v>267</v>
      </c>
      <c r="H54" s="60">
        <v>31</v>
      </c>
      <c r="I54" s="61">
        <v>3.0601</v>
      </c>
      <c r="J54" s="61"/>
    </row>
    <row r="55" spans="1:10" ht="14.25">
      <c r="B55" s="59" t="s">
        <v>209</v>
      </c>
      <c r="C55" t="s">
        <v>178</v>
      </c>
      <c r="D55">
        <v>3.9999</v>
      </c>
      <c r="E55" s="18" t="s">
        <v>157</v>
      </c>
      <c r="F55" s="18" t="s">
        <v>124</v>
      </c>
      <c r="G55" s="18" t="s">
        <v>268</v>
      </c>
      <c r="H55" s="60">
        <v>16</v>
      </c>
      <c r="I55" s="61">
        <v>3.0501</v>
      </c>
      <c r="J55" s="61"/>
    </row>
    <row r="56" spans="1:10" ht="14.25">
      <c r="B56" s="59" t="s">
        <v>209</v>
      </c>
      <c r="C56" t="s">
        <v>178</v>
      </c>
      <c r="D56">
        <v>3.9999</v>
      </c>
      <c r="E56" s="18" t="s">
        <v>162</v>
      </c>
      <c r="F56" s="18" t="s">
        <v>256</v>
      </c>
      <c r="G56" s="18" t="s">
        <v>269</v>
      </c>
      <c r="H56" s="60">
        <v>37.75</v>
      </c>
      <c r="I56" s="61">
        <v>1.1102</v>
      </c>
      <c r="J56" s="61"/>
    </row>
    <row r="57" spans="1:10" ht="14.25">
      <c r="B57" s="59" t="s">
        <v>209</v>
      </c>
      <c r="C57" t="s">
        <v>178</v>
      </c>
      <c r="D57">
        <v>3.9999</v>
      </c>
      <c r="E57" s="18" t="s">
        <v>162</v>
      </c>
      <c r="F57" s="18" t="s">
        <v>256</v>
      </c>
      <c r="G57" s="18" t="s">
        <v>270</v>
      </c>
      <c r="H57" s="60">
        <v>34.33</v>
      </c>
      <c r="I57" s="61">
        <v>3.0101</v>
      </c>
      <c r="J57" s="61"/>
    </row>
    <row r="58" spans="1:10" ht="14.25">
      <c r="B58" s="59" t="s">
        <v>209</v>
      </c>
      <c r="C58" t="s">
        <v>178</v>
      </c>
      <c r="D58">
        <v>3.9999</v>
      </c>
      <c r="E58" s="18" t="s">
        <v>161</v>
      </c>
      <c r="F58" s="18" t="s">
        <v>271</v>
      </c>
      <c r="G58" s="18" t="s">
        <v>272</v>
      </c>
      <c r="H58" s="60">
        <v>22</v>
      </c>
      <c r="I58" s="61">
        <v>3.0104</v>
      </c>
      <c r="J58" s="61"/>
    </row>
    <row r="59" spans="1:10" ht="14.25">
      <c r="B59" s="59" t="s">
        <v>209</v>
      </c>
      <c r="C59" t="s">
        <v>178</v>
      </c>
      <c r="D59">
        <v>3.9999</v>
      </c>
      <c r="E59" s="18" t="s">
        <v>174</v>
      </c>
      <c r="F59" s="18" t="s">
        <v>225</v>
      </c>
      <c r="G59" s="18" t="s">
        <v>273</v>
      </c>
      <c r="H59" s="60">
        <v>12.34</v>
      </c>
      <c r="I59" s="61">
        <v>1.1103</v>
      </c>
      <c r="J59" s="61"/>
    </row>
    <row r="60" spans="1:10" ht="14.25">
      <c r="B60" s="59" t="s">
        <v>209</v>
      </c>
      <c r="C60" t="s">
        <v>178</v>
      </c>
      <c r="D60">
        <v>3.9999</v>
      </c>
      <c r="E60" s="18" t="s">
        <v>171</v>
      </c>
      <c r="F60" s="18" t="s">
        <v>219</v>
      </c>
      <c r="G60" s="18" t="s">
        <v>274</v>
      </c>
      <c r="H60" s="60">
        <v>17</v>
      </c>
      <c r="I60" s="61">
        <v>1.0601</v>
      </c>
      <c r="J60" s="61"/>
    </row>
    <row r="61" spans="1:10" ht="14.25">
      <c r="B61" s="59" t="s">
        <v>209</v>
      </c>
      <c r="C61" t="s">
        <v>178</v>
      </c>
      <c r="D61">
        <v>3.9999</v>
      </c>
      <c r="E61" s="18" t="s">
        <v>156</v>
      </c>
      <c r="F61" s="18" t="s">
        <v>275</v>
      </c>
      <c r="G61" s="18" t="s">
        <v>275</v>
      </c>
      <c r="H61" s="60">
        <v>32.85</v>
      </c>
      <c r="I61" s="61">
        <v>3.0101</v>
      </c>
      <c r="J61" s="61"/>
    </row>
    <row r="62" spans="1:10" ht="14.25">
      <c r="A62" t="s">
        <v>117</v>
      </c>
      <c r="B62" s="59">
        <v>51.2299</v>
      </c>
      <c r="C62" t="s">
        <v>117</v>
      </c>
      <c r="D62">
        <v>51.2299</v>
      </c>
      <c r="E62" s="18" t="s">
        <v>166</v>
      </c>
      <c r="F62" s="18" t="s">
        <v>276</v>
      </c>
      <c r="G62" s="18" t="s">
        <v>277</v>
      </c>
      <c r="H62" s="60">
        <v>19</v>
      </c>
      <c r="I62" s="61">
        <v>13.1314</v>
      </c>
      <c r="J62" s="61"/>
    </row>
    <row r="63" spans="1:10" ht="14.25">
      <c r="B63" s="59" t="s">
        <v>209</v>
      </c>
      <c r="C63" t="s">
        <v>117</v>
      </c>
      <c r="D63">
        <v>51.2299</v>
      </c>
      <c r="E63" s="18" t="s">
        <v>155</v>
      </c>
      <c r="F63" s="18" t="s">
        <v>278</v>
      </c>
      <c r="G63" s="18" t="s">
        <v>279</v>
      </c>
      <c r="H63" s="60">
        <v>13</v>
      </c>
      <c r="I63" s="61">
        <v>51.2207</v>
      </c>
      <c r="J63" s="61"/>
    </row>
    <row r="64" spans="1:10" ht="14.25">
      <c r="B64" s="59" t="s">
        <v>209</v>
      </c>
      <c r="C64" t="s">
        <v>117</v>
      </c>
      <c r="D64">
        <v>51.2299</v>
      </c>
      <c r="E64" s="18" t="s">
        <v>151</v>
      </c>
      <c r="F64" s="18" t="s">
        <v>280</v>
      </c>
      <c r="G64" s="18" t="s">
        <v>281</v>
      </c>
      <c r="H64" s="60">
        <v>51.5</v>
      </c>
      <c r="I64" s="61">
        <v>13.1314</v>
      </c>
      <c r="J64" s="61"/>
    </row>
    <row r="65" spans="1:10" ht="14.25">
      <c r="B65" s="59" t="s">
        <v>209</v>
      </c>
      <c r="C65" t="s">
        <v>117</v>
      </c>
      <c r="D65">
        <v>51.2299</v>
      </c>
      <c r="E65" s="18" t="s">
        <v>164</v>
      </c>
      <c r="F65" s="18" t="s">
        <v>262</v>
      </c>
      <c r="G65" s="18" t="s">
        <v>282</v>
      </c>
      <c r="H65" s="60">
        <v>35.89</v>
      </c>
      <c r="I65" s="61">
        <v>31.0505</v>
      </c>
      <c r="J65" s="61"/>
    </row>
    <row r="66" spans="1:10" ht="14.25">
      <c r="B66" s="59" t="s">
        <v>209</v>
      </c>
      <c r="C66" t="s">
        <v>117</v>
      </c>
      <c r="D66">
        <v>51.2299</v>
      </c>
      <c r="E66" s="18" t="s">
        <v>156</v>
      </c>
      <c r="F66" s="18" t="s">
        <v>282</v>
      </c>
      <c r="G66" s="18" t="s">
        <v>282</v>
      </c>
      <c r="H66" s="60">
        <v>19</v>
      </c>
      <c r="I66" s="61">
        <v>31.0505</v>
      </c>
      <c r="J66" s="61"/>
    </row>
    <row r="67" spans="1:10" ht="14.25">
      <c r="B67" s="59" t="s">
        <v>209</v>
      </c>
      <c r="C67" t="s">
        <v>117</v>
      </c>
      <c r="D67">
        <v>51.2299</v>
      </c>
      <c r="E67" s="18" t="s">
        <v>156</v>
      </c>
      <c r="F67" s="18" t="s">
        <v>283</v>
      </c>
      <c r="G67" s="18" t="s">
        <v>284</v>
      </c>
      <c r="H67" s="60">
        <v>19.92</v>
      </c>
      <c r="I67" s="61">
        <v>51.2207</v>
      </c>
      <c r="J67" s="61"/>
    </row>
    <row r="68" spans="1:10" ht="14.25">
      <c r="A68" t="s">
        <v>118</v>
      </c>
      <c r="B68" s="59">
        <v>31.0101</v>
      </c>
      <c r="C68" t="s">
        <v>118</v>
      </c>
      <c r="D68">
        <v>31.0101</v>
      </c>
      <c r="E68" s="18" t="s">
        <v>148</v>
      </c>
      <c r="F68" s="18" t="s">
        <v>278</v>
      </c>
      <c r="G68" s="18" t="s">
        <v>285</v>
      </c>
      <c r="H68" s="60">
        <v>17</v>
      </c>
      <c r="I68" s="61">
        <v>31.0301</v>
      </c>
      <c r="J68" s="61"/>
    </row>
    <row r="69" spans="1:10" ht="14.25">
      <c r="B69" s="59" t="s">
        <v>209</v>
      </c>
      <c r="C69" t="s">
        <v>118</v>
      </c>
      <c r="D69">
        <v>31.0101</v>
      </c>
      <c r="E69" s="18" t="s">
        <v>157</v>
      </c>
      <c r="F69" s="18" t="s">
        <v>124</v>
      </c>
      <c r="G69" s="18" t="s">
        <v>286</v>
      </c>
      <c r="H69" s="60">
        <v>27</v>
      </c>
      <c r="I69" s="61">
        <v>31.0301</v>
      </c>
      <c r="J69" s="61"/>
    </row>
    <row r="70" spans="1:10" ht="14.25">
      <c r="B70" s="59" t="s">
        <v>209</v>
      </c>
      <c r="C70" t="s">
        <v>118</v>
      </c>
      <c r="D70">
        <v>31.0101</v>
      </c>
      <c r="E70" s="18" t="s">
        <v>151</v>
      </c>
      <c r="F70" s="18" t="s">
        <v>280</v>
      </c>
      <c r="G70" s="18" t="s">
        <v>281</v>
      </c>
      <c r="H70" s="60">
        <v>51.5</v>
      </c>
      <c r="I70" s="61" t="s">
        <v>179</v>
      </c>
      <c r="J70" s="61"/>
    </row>
    <row r="71" spans="1:10" ht="14.25">
      <c r="B71" s="59" t="s">
        <v>209</v>
      </c>
      <c r="C71" t="s">
        <v>118</v>
      </c>
      <c r="D71">
        <v>31.0101</v>
      </c>
      <c r="E71" s="18" t="s">
        <v>164</v>
      </c>
      <c r="F71" s="18" t="s">
        <v>262</v>
      </c>
      <c r="G71" s="18" t="s">
        <v>287</v>
      </c>
      <c r="H71" s="60">
        <v>16.03</v>
      </c>
      <c r="I71" s="61">
        <v>52.0904</v>
      </c>
      <c r="J71" s="61"/>
    </row>
    <row r="72" spans="1:10" ht="14.25">
      <c r="A72" t="s">
        <v>119</v>
      </c>
      <c r="B72" s="59">
        <v>51.0204</v>
      </c>
      <c r="C72" t="s">
        <v>119</v>
      </c>
      <c r="D72">
        <v>51.0204</v>
      </c>
      <c r="E72" s="18" t="s">
        <v>157</v>
      </c>
      <c r="F72" s="18" t="s">
        <v>124</v>
      </c>
      <c r="G72" s="18" t="s">
        <v>288</v>
      </c>
      <c r="H72" s="60">
        <v>9</v>
      </c>
      <c r="I72" s="61">
        <v>51.0204</v>
      </c>
      <c r="J72" s="61"/>
    </row>
    <row r="73" spans="1:10" ht="14.25">
      <c r="B73" s="59" t="s">
        <v>209</v>
      </c>
      <c r="C73" t="s">
        <v>119</v>
      </c>
      <c r="D73">
        <v>51.0204</v>
      </c>
      <c r="E73" s="18" t="s">
        <v>162</v>
      </c>
      <c r="F73" s="18" t="s">
        <v>289</v>
      </c>
      <c r="G73" s="18" t="s">
        <v>290</v>
      </c>
      <c r="H73" s="60">
        <v>9.7</v>
      </c>
      <c r="I73" s="61">
        <v>51.0202</v>
      </c>
      <c r="J73" s="61"/>
    </row>
    <row r="74" spans="1:10" ht="14.25">
      <c r="B74" s="59" t="s">
        <v>209</v>
      </c>
      <c r="C74" t="s">
        <v>119</v>
      </c>
      <c r="D74">
        <v>51.0204</v>
      </c>
      <c r="E74" s="18" t="s">
        <v>174</v>
      </c>
      <c r="F74" s="18" t="s">
        <v>291</v>
      </c>
      <c r="G74" s="18" t="s">
        <v>292</v>
      </c>
      <c r="H74" s="60">
        <v>8.65</v>
      </c>
      <c r="I74" s="61">
        <v>51.0204</v>
      </c>
      <c r="J74" s="61"/>
    </row>
    <row r="75" spans="1:10" ht="14.25">
      <c r="B75" s="59" t="s">
        <v>209</v>
      </c>
      <c r="C75" t="s">
        <v>119</v>
      </c>
      <c r="D75">
        <v>51.0204</v>
      </c>
      <c r="E75" s="18" t="s">
        <v>152</v>
      </c>
      <c r="F75" s="18" t="s">
        <v>133</v>
      </c>
      <c r="G75" s="18" t="s">
        <v>293</v>
      </c>
      <c r="H75" s="60">
        <v>15</v>
      </c>
      <c r="I75" s="61">
        <v>51.0204</v>
      </c>
      <c r="J75" s="61"/>
    </row>
    <row r="76" spans="1:10" ht="14.25">
      <c r="A76" t="s">
        <v>47</v>
      </c>
      <c r="B76" s="59">
        <v>52.0301</v>
      </c>
      <c r="C76" t="s">
        <v>47</v>
      </c>
      <c r="D76">
        <v>52.0301</v>
      </c>
      <c r="E76" s="18" t="s">
        <v>162</v>
      </c>
      <c r="F76" s="18" t="s">
        <v>294</v>
      </c>
      <c r="G76" s="18" t="s">
        <v>295</v>
      </c>
      <c r="H76" s="60">
        <v>16</v>
      </c>
      <c r="I76" s="61">
        <v>52.0301</v>
      </c>
      <c r="J76" s="61"/>
    </row>
    <row r="77" spans="1:10" ht="14.25">
      <c r="B77" s="59" t="s">
        <v>209</v>
      </c>
      <c r="C77" t="s">
        <v>47</v>
      </c>
      <c r="D77">
        <v>52.0301</v>
      </c>
      <c r="E77" s="18" t="s">
        <v>174</v>
      </c>
      <c r="F77" s="18" t="s">
        <v>296</v>
      </c>
      <c r="G77" s="18" t="s">
        <v>297</v>
      </c>
      <c r="H77" s="60">
        <v>12.88</v>
      </c>
      <c r="I77" s="61">
        <v>52.0301</v>
      </c>
      <c r="J77" s="61"/>
    </row>
    <row r="78" spans="1:10" ht="14.25">
      <c r="B78" s="59" t="s">
        <v>209</v>
      </c>
      <c r="C78" t="s">
        <v>47</v>
      </c>
      <c r="D78">
        <v>52.0301</v>
      </c>
      <c r="E78" s="18" t="s">
        <v>164</v>
      </c>
      <c r="F78" s="18" t="s">
        <v>48</v>
      </c>
      <c r="G78" s="18" t="s">
        <v>298</v>
      </c>
      <c r="H78" s="60">
        <v>15.75</v>
      </c>
      <c r="I78" s="61">
        <v>52.0301</v>
      </c>
      <c r="J78" s="61"/>
    </row>
    <row r="79" spans="1:10" ht="14.25">
      <c r="B79" s="59" t="s">
        <v>209</v>
      </c>
      <c r="C79" t="s">
        <v>47</v>
      </c>
      <c r="D79">
        <v>52.0301</v>
      </c>
      <c r="E79" s="18" t="s">
        <v>156</v>
      </c>
      <c r="F79" s="18" t="s">
        <v>294</v>
      </c>
      <c r="G79" s="18" t="s">
        <v>294</v>
      </c>
      <c r="H79" s="60">
        <v>106.54</v>
      </c>
      <c r="I79" s="61" t="s">
        <v>179</v>
      </c>
      <c r="J79" s="61"/>
    </row>
    <row r="80" spans="1:10" ht="14.25">
      <c r="A80" t="s">
        <v>48</v>
      </c>
      <c r="B80" s="59">
        <v>52.0601</v>
      </c>
      <c r="C80" t="s">
        <v>48</v>
      </c>
      <c r="D80">
        <v>52.0601</v>
      </c>
      <c r="E80" s="18" t="s">
        <v>166</v>
      </c>
      <c r="F80" s="18" t="s">
        <v>299</v>
      </c>
      <c r="G80" s="18" t="s">
        <v>300</v>
      </c>
      <c r="H80" s="60">
        <v>91.79</v>
      </c>
      <c r="I80" s="61">
        <v>52.0201</v>
      </c>
      <c r="J80" s="61"/>
    </row>
    <row r="81" spans="1:10" ht="14.25">
      <c r="B81" s="59" t="s">
        <v>209</v>
      </c>
      <c r="C81" t="s">
        <v>48</v>
      </c>
      <c r="D81">
        <v>52.0601</v>
      </c>
      <c r="E81" s="18" t="s">
        <v>157</v>
      </c>
      <c r="F81" s="18" t="s">
        <v>124</v>
      </c>
      <c r="G81" s="18" t="s">
        <v>299</v>
      </c>
      <c r="H81" s="60">
        <v>17</v>
      </c>
      <c r="I81" s="61">
        <v>52.0201</v>
      </c>
      <c r="J81" s="61"/>
    </row>
    <row r="82" spans="1:10" ht="14.25">
      <c r="B82" s="59" t="s">
        <v>209</v>
      </c>
      <c r="C82" t="s">
        <v>48</v>
      </c>
      <c r="D82">
        <v>52.0601</v>
      </c>
      <c r="E82" s="18" t="s">
        <v>151</v>
      </c>
      <c r="F82" s="18" t="s">
        <v>294</v>
      </c>
      <c r="G82" s="18" t="s">
        <v>296</v>
      </c>
      <c r="H82" s="60">
        <v>31.3</v>
      </c>
      <c r="I82" s="61">
        <v>52.0101</v>
      </c>
      <c r="J82" s="61"/>
    </row>
    <row r="83" spans="1:10" ht="14.25">
      <c r="B83" s="59" t="s">
        <v>209</v>
      </c>
      <c r="C83" t="s">
        <v>48</v>
      </c>
      <c r="D83">
        <v>52.0601</v>
      </c>
      <c r="E83" s="18" t="s">
        <v>170</v>
      </c>
      <c r="F83" s="18" t="s">
        <v>294</v>
      </c>
      <c r="G83" s="18" t="s">
        <v>301</v>
      </c>
      <c r="H83" s="60">
        <v>31.1</v>
      </c>
      <c r="I83" s="61">
        <v>52.0101</v>
      </c>
      <c r="J83" s="61"/>
    </row>
    <row r="84" spans="1:10" ht="14.25">
      <c r="B84" s="59" t="s">
        <v>209</v>
      </c>
      <c r="C84" t="s">
        <v>48</v>
      </c>
      <c r="D84">
        <v>52.0601</v>
      </c>
      <c r="E84" s="18" t="s">
        <v>170</v>
      </c>
      <c r="F84" s="18" t="s">
        <v>294</v>
      </c>
      <c r="G84" s="18" t="s">
        <v>299</v>
      </c>
      <c r="H84" s="60">
        <v>22.5</v>
      </c>
      <c r="I84" s="61">
        <v>52.0201</v>
      </c>
      <c r="J84" s="61"/>
    </row>
    <row r="85" spans="1:10" ht="14.25">
      <c r="B85" s="59" t="s">
        <v>209</v>
      </c>
      <c r="C85" t="s">
        <v>48</v>
      </c>
      <c r="D85">
        <v>52.0601</v>
      </c>
      <c r="E85" s="18" t="s">
        <v>158</v>
      </c>
      <c r="F85" s="18" t="s">
        <v>302</v>
      </c>
      <c r="G85" s="18" t="s">
        <v>303</v>
      </c>
      <c r="H85" s="60">
        <v>16</v>
      </c>
      <c r="I85" s="61">
        <v>52.1401</v>
      </c>
      <c r="J85" s="61"/>
    </row>
    <row r="86" spans="1:10" ht="14.25">
      <c r="B86" s="59" t="s">
        <v>209</v>
      </c>
      <c r="C86" t="s">
        <v>48</v>
      </c>
      <c r="D86">
        <v>52.0601</v>
      </c>
      <c r="E86" s="18" t="s">
        <v>162</v>
      </c>
      <c r="F86" s="18" t="s">
        <v>294</v>
      </c>
      <c r="G86" s="18" t="s">
        <v>304</v>
      </c>
      <c r="H86" s="60">
        <v>9</v>
      </c>
      <c r="I86" s="61">
        <v>52.1301</v>
      </c>
      <c r="J86" s="61"/>
    </row>
    <row r="87" spans="1:10" ht="14.25">
      <c r="B87" s="59" t="s">
        <v>209</v>
      </c>
      <c r="C87" t="s">
        <v>48</v>
      </c>
      <c r="D87">
        <v>52.0601</v>
      </c>
      <c r="E87" s="18" t="s">
        <v>162</v>
      </c>
      <c r="F87" s="18" t="s">
        <v>294</v>
      </c>
      <c r="G87" s="18" t="s">
        <v>305</v>
      </c>
      <c r="H87" s="60">
        <v>21.75</v>
      </c>
      <c r="I87" s="61">
        <v>52.1001</v>
      </c>
      <c r="J87" s="61"/>
    </row>
    <row r="88" spans="1:10" ht="14.25">
      <c r="B88" s="59" t="s">
        <v>209</v>
      </c>
      <c r="C88" t="s">
        <v>48</v>
      </c>
      <c r="D88">
        <v>52.0601</v>
      </c>
      <c r="E88" s="18" t="s">
        <v>174</v>
      </c>
      <c r="F88" s="18" t="s">
        <v>296</v>
      </c>
      <c r="G88" s="18" t="s">
        <v>306</v>
      </c>
      <c r="H88" s="60">
        <v>1</v>
      </c>
      <c r="I88" s="61">
        <v>52.0101</v>
      </c>
      <c r="J88" s="61"/>
    </row>
    <row r="89" spans="1:10" ht="14.25">
      <c r="B89" s="59" t="s">
        <v>209</v>
      </c>
      <c r="C89" t="s">
        <v>48</v>
      </c>
      <c r="D89">
        <v>52.0601</v>
      </c>
      <c r="E89" s="18" t="s">
        <v>174</v>
      </c>
      <c r="F89" s="18" t="s">
        <v>296</v>
      </c>
      <c r="G89" s="18" t="s">
        <v>307</v>
      </c>
      <c r="H89" s="60">
        <v>0.01</v>
      </c>
      <c r="I89" s="61">
        <v>52.1401</v>
      </c>
      <c r="J89" s="61"/>
    </row>
    <row r="90" spans="1:10" ht="14.25">
      <c r="B90" s="59" t="s">
        <v>209</v>
      </c>
      <c r="C90" t="s">
        <v>48</v>
      </c>
      <c r="D90">
        <v>52.0601</v>
      </c>
      <c r="E90" s="18" t="s">
        <v>174</v>
      </c>
      <c r="F90" s="18" t="s">
        <v>296</v>
      </c>
      <c r="G90" s="18" t="s">
        <v>299</v>
      </c>
      <c r="H90" s="60">
        <v>12.92</v>
      </c>
      <c r="I90" s="61">
        <v>52.0201</v>
      </c>
      <c r="J90" s="61"/>
    </row>
    <row r="91" spans="1:10" ht="14.25">
      <c r="B91" s="59" t="s">
        <v>209</v>
      </c>
      <c r="C91" t="s">
        <v>48</v>
      </c>
      <c r="D91">
        <v>52.0601</v>
      </c>
      <c r="E91" s="18" t="s">
        <v>164</v>
      </c>
      <c r="F91" s="18" t="s">
        <v>48</v>
      </c>
      <c r="G91" s="18" t="s">
        <v>308</v>
      </c>
      <c r="H91" s="60">
        <v>3.7</v>
      </c>
      <c r="I91" s="61">
        <v>52.0101</v>
      </c>
      <c r="J91" s="61"/>
    </row>
    <row r="92" spans="1:10" ht="14.25">
      <c r="B92" s="59" t="s">
        <v>209</v>
      </c>
      <c r="C92" t="s">
        <v>48</v>
      </c>
      <c r="D92">
        <v>52.0601</v>
      </c>
      <c r="E92" s="18" t="s">
        <v>164</v>
      </c>
      <c r="F92" s="18" t="s">
        <v>48</v>
      </c>
      <c r="G92" s="18" t="s">
        <v>309</v>
      </c>
      <c r="H92" s="60">
        <v>11.71</v>
      </c>
      <c r="I92" s="61">
        <v>52.0201</v>
      </c>
      <c r="J92" s="61"/>
    </row>
    <row r="93" spans="1:10" ht="14.25">
      <c r="B93" s="59" t="s">
        <v>209</v>
      </c>
      <c r="C93" t="s">
        <v>48</v>
      </c>
      <c r="D93">
        <v>52.0601</v>
      </c>
      <c r="E93" s="18" t="s">
        <v>164</v>
      </c>
      <c r="F93" s="18" t="s">
        <v>48</v>
      </c>
      <c r="G93" s="18" t="s">
        <v>310</v>
      </c>
      <c r="H93" s="60">
        <v>16</v>
      </c>
      <c r="I93" s="61">
        <v>52.0203</v>
      </c>
      <c r="J93" s="61"/>
    </row>
    <row r="94" spans="1:10" ht="14.25">
      <c r="B94" s="59" t="s">
        <v>209</v>
      </c>
      <c r="C94" t="s">
        <v>48</v>
      </c>
      <c r="D94">
        <v>52.0601</v>
      </c>
      <c r="E94" s="18" t="s">
        <v>156</v>
      </c>
      <c r="F94" s="18" t="s">
        <v>294</v>
      </c>
      <c r="G94" s="18" t="s">
        <v>294</v>
      </c>
      <c r="H94" s="60">
        <v>106.54</v>
      </c>
      <c r="I94" s="61" t="s">
        <v>179</v>
      </c>
      <c r="J94" s="61"/>
    </row>
    <row r="95" spans="1:10" ht="14.25">
      <c r="A95" t="s">
        <v>49</v>
      </c>
      <c r="B95" s="59">
        <v>52.0801</v>
      </c>
      <c r="C95" t="s">
        <v>49</v>
      </c>
      <c r="D95">
        <v>52.0801</v>
      </c>
      <c r="E95" s="18" t="s">
        <v>148</v>
      </c>
      <c r="F95" s="18" t="s">
        <v>48</v>
      </c>
      <c r="G95" s="18" t="s">
        <v>311</v>
      </c>
      <c r="H95" s="60">
        <v>15</v>
      </c>
      <c r="I95" s="61">
        <v>52.0801</v>
      </c>
      <c r="J95" s="61"/>
    </row>
    <row r="96" spans="1:10" ht="14.25">
      <c r="B96" s="59" t="s">
        <v>209</v>
      </c>
      <c r="C96" t="s">
        <v>49</v>
      </c>
      <c r="D96">
        <v>52.0801</v>
      </c>
      <c r="E96" s="18" t="s">
        <v>170</v>
      </c>
      <c r="F96" s="18" t="s">
        <v>294</v>
      </c>
      <c r="G96" s="18" t="s">
        <v>49</v>
      </c>
      <c r="H96" s="60">
        <v>23.89</v>
      </c>
      <c r="I96" s="61">
        <v>52.0801</v>
      </c>
      <c r="J96" s="61"/>
    </row>
    <row r="97" spans="1:10" ht="14.25">
      <c r="B97" s="59" t="s">
        <v>209</v>
      </c>
      <c r="C97" t="s">
        <v>49</v>
      </c>
      <c r="D97">
        <v>52.0801</v>
      </c>
      <c r="E97" s="18" t="s">
        <v>162</v>
      </c>
      <c r="F97" s="18" t="s">
        <v>294</v>
      </c>
      <c r="G97" s="18" t="s">
        <v>49</v>
      </c>
      <c r="H97" s="60">
        <v>16</v>
      </c>
      <c r="I97" s="61">
        <v>52.0801</v>
      </c>
      <c r="J97" s="61"/>
    </row>
    <row r="98" spans="1:10" ht="14.25">
      <c r="B98" s="59" t="s">
        <v>209</v>
      </c>
      <c r="C98" t="s">
        <v>49</v>
      </c>
      <c r="D98">
        <v>52.0801</v>
      </c>
      <c r="E98" s="18" t="s">
        <v>156</v>
      </c>
      <c r="F98" s="18" t="s">
        <v>294</v>
      </c>
      <c r="G98" s="18" t="s">
        <v>294</v>
      </c>
      <c r="H98" s="60">
        <v>106.54</v>
      </c>
      <c r="I98" s="61">
        <v>52.0101</v>
      </c>
      <c r="J98" s="61"/>
    </row>
    <row r="99" spans="1:10" ht="14.25">
      <c r="A99" t="s">
        <v>73</v>
      </c>
      <c r="B99" s="59">
        <v>9.0903</v>
      </c>
      <c r="C99" t="s">
        <v>73</v>
      </c>
      <c r="D99">
        <v>9.0903</v>
      </c>
      <c r="E99" s="18" t="s">
        <v>148</v>
      </c>
      <c r="F99" s="18" t="s">
        <v>312</v>
      </c>
      <c r="G99" s="18" t="s">
        <v>73</v>
      </c>
      <c r="H99" s="60">
        <v>12</v>
      </c>
      <c r="I99" s="61">
        <v>9.0903</v>
      </c>
      <c r="J99" s="61"/>
    </row>
    <row r="100" spans="1:10" ht="14.25">
      <c r="B100" s="59" t="s">
        <v>209</v>
      </c>
      <c r="C100" t="s">
        <v>73</v>
      </c>
      <c r="D100">
        <v>9.0903</v>
      </c>
      <c r="E100" s="18" t="s">
        <v>157</v>
      </c>
      <c r="F100" s="18" t="s">
        <v>124</v>
      </c>
      <c r="G100" s="18" t="s">
        <v>313</v>
      </c>
      <c r="H100" s="60">
        <v>17</v>
      </c>
      <c r="I100" s="61">
        <v>9.0903</v>
      </c>
      <c r="J100" s="61"/>
    </row>
    <row r="101" spans="1:10" ht="14.25">
      <c r="B101" s="59" t="s">
        <v>209</v>
      </c>
      <c r="C101" t="s">
        <v>73</v>
      </c>
      <c r="D101">
        <v>9.0903</v>
      </c>
      <c r="E101" s="18" t="s">
        <v>170</v>
      </c>
      <c r="F101" s="18" t="s">
        <v>314</v>
      </c>
      <c r="G101" s="18" t="s">
        <v>73</v>
      </c>
      <c r="H101" s="60">
        <v>17</v>
      </c>
      <c r="I101" s="61">
        <v>9.0903</v>
      </c>
      <c r="J101" s="61"/>
    </row>
    <row r="102" spans="1:10" ht="14.25">
      <c r="A102" t="s">
        <v>180</v>
      </c>
      <c r="B102" s="59">
        <v>9.0101</v>
      </c>
      <c r="C102" t="s">
        <v>180</v>
      </c>
      <c r="D102">
        <v>9.0101</v>
      </c>
      <c r="E102" s="18" t="s">
        <v>157</v>
      </c>
      <c r="F102" s="18" t="s">
        <v>124</v>
      </c>
      <c r="G102" s="18" t="s">
        <v>315</v>
      </c>
      <c r="H102" s="60">
        <v>17</v>
      </c>
      <c r="I102" s="61">
        <v>9.0101</v>
      </c>
      <c r="J102" s="61"/>
    </row>
    <row r="103" spans="1:10" ht="14.25">
      <c r="B103" s="59" t="s">
        <v>209</v>
      </c>
      <c r="C103" t="s">
        <v>180</v>
      </c>
      <c r="D103">
        <v>9.0101</v>
      </c>
      <c r="E103" s="18" t="s">
        <v>174</v>
      </c>
      <c r="F103" s="18" t="s">
        <v>291</v>
      </c>
      <c r="G103" s="18" t="s">
        <v>316</v>
      </c>
      <c r="H103" s="60">
        <v>19.25</v>
      </c>
      <c r="I103" s="61">
        <v>9.0101</v>
      </c>
      <c r="J103" s="61"/>
    </row>
    <row r="104" spans="1:10" ht="14.25">
      <c r="B104" s="59" t="s">
        <v>209</v>
      </c>
      <c r="C104" t="s">
        <v>180</v>
      </c>
      <c r="D104">
        <v>9.0101</v>
      </c>
      <c r="E104" s="18" t="s">
        <v>173</v>
      </c>
      <c r="F104" s="18" t="s">
        <v>317</v>
      </c>
      <c r="G104" s="18" t="s">
        <v>315</v>
      </c>
      <c r="H104" s="60">
        <v>23</v>
      </c>
      <c r="I104" s="61">
        <v>9.0101</v>
      </c>
      <c r="J104" s="61"/>
    </row>
    <row r="105" spans="1:10" ht="14.25">
      <c r="A105" t="s">
        <v>75</v>
      </c>
      <c r="B105" s="59">
        <v>9.0401</v>
      </c>
      <c r="C105" t="s">
        <v>75</v>
      </c>
      <c r="D105">
        <v>9.0401</v>
      </c>
      <c r="E105" s="18" t="s">
        <v>159</v>
      </c>
      <c r="F105" s="18" t="s">
        <v>75</v>
      </c>
      <c r="G105" s="18" t="s">
        <v>75</v>
      </c>
      <c r="H105" s="60">
        <v>64</v>
      </c>
      <c r="I105" s="61">
        <v>9.0401</v>
      </c>
      <c r="J105" s="61"/>
    </row>
    <row r="106" spans="1:10" ht="14.25">
      <c r="B106" s="59" t="s">
        <v>209</v>
      </c>
      <c r="C106" t="s">
        <v>75</v>
      </c>
      <c r="D106">
        <v>9.0401</v>
      </c>
      <c r="E106" s="18" t="s">
        <v>151</v>
      </c>
      <c r="F106" s="18" t="s">
        <v>75</v>
      </c>
      <c r="G106" s="18" t="s">
        <v>318</v>
      </c>
      <c r="H106" s="60">
        <v>18.46</v>
      </c>
      <c r="I106" s="61">
        <v>9.0401</v>
      </c>
      <c r="J106" s="61"/>
    </row>
    <row r="107" spans="1:10" ht="14.25">
      <c r="B107" s="59" t="s">
        <v>209</v>
      </c>
      <c r="C107" t="s">
        <v>75</v>
      </c>
      <c r="D107">
        <v>9.0401</v>
      </c>
      <c r="E107" s="18" t="s">
        <v>161</v>
      </c>
      <c r="F107" s="18" t="s">
        <v>319</v>
      </c>
      <c r="G107" s="18" t="s">
        <v>320</v>
      </c>
      <c r="H107" s="60">
        <v>34</v>
      </c>
      <c r="I107" s="61">
        <v>9.0401</v>
      </c>
      <c r="J107" s="61"/>
    </row>
    <row r="108" spans="1:10" ht="14.25">
      <c r="B108" s="59" t="s">
        <v>209</v>
      </c>
      <c r="C108" t="s">
        <v>75</v>
      </c>
      <c r="D108">
        <v>9.0401</v>
      </c>
      <c r="E108" s="18" t="s">
        <v>174</v>
      </c>
      <c r="F108" s="18" t="s">
        <v>291</v>
      </c>
      <c r="G108" s="18" t="s">
        <v>321</v>
      </c>
      <c r="H108" s="60">
        <v>10.5</v>
      </c>
      <c r="I108" s="61">
        <v>9.0401</v>
      </c>
      <c r="J108" s="61"/>
    </row>
    <row r="109" spans="1:10" ht="14.25">
      <c r="A109" t="s">
        <v>181</v>
      </c>
      <c r="B109" s="59">
        <v>13.0301</v>
      </c>
      <c r="C109" t="s">
        <v>181</v>
      </c>
      <c r="D109">
        <v>13.0301</v>
      </c>
      <c r="E109" s="18" t="s">
        <v>157</v>
      </c>
      <c r="F109" s="18" t="s">
        <v>124</v>
      </c>
      <c r="G109" s="18" t="s">
        <v>322</v>
      </c>
      <c r="H109" s="60">
        <v>52</v>
      </c>
      <c r="I109" s="61">
        <v>13.1299</v>
      </c>
      <c r="J109" s="61"/>
    </row>
    <row r="110" spans="1:10" ht="14.25">
      <c r="B110" s="59" t="s">
        <v>209</v>
      </c>
      <c r="C110" t="s">
        <v>181</v>
      </c>
      <c r="D110">
        <v>13.0301</v>
      </c>
      <c r="E110" s="18" t="s">
        <v>162</v>
      </c>
      <c r="F110" s="18" t="s">
        <v>323</v>
      </c>
      <c r="G110" s="18" t="s">
        <v>324</v>
      </c>
      <c r="H110" s="60">
        <v>41</v>
      </c>
      <c r="I110" s="61">
        <v>13.0101</v>
      </c>
      <c r="J110" s="61"/>
    </row>
    <row r="111" spans="1:10" ht="14.25">
      <c r="B111" s="59" t="s">
        <v>209</v>
      </c>
      <c r="C111" t="s">
        <v>181</v>
      </c>
      <c r="D111">
        <v>13.0301</v>
      </c>
      <c r="E111" s="18" t="s">
        <v>174</v>
      </c>
      <c r="F111" s="18" t="s">
        <v>325</v>
      </c>
      <c r="G111" s="18" t="s">
        <v>326</v>
      </c>
      <c r="H111" s="60">
        <v>32.9</v>
      </c>
      <c r="I111" s="61">
        <v>13.0301</v>
      </c>
      <c r="J111" s="61"/>
    </row>
    <row r="112" spans="1:10" ht="14.25">
      <c r="B112" s="59" t="s">
        <v>209</v>
      </c>
      <c r="C112" t="s">
        <v>181</v>
      </c>
      <c r="D112">
        <v>13.0301</v>
      </c>
      <c r="E112" s="18" t="s">
        <v>164</v>
      </c>
      <c r="F112" s="18" t="s">
        <v>323</v>
      </c>
      <c r="G112" s="18" t="s">
        <v>50</v>
      </c>
      <c r="H112" s="60">
        <v>28.02</v>
      </c>
      <c r="I112" s="61">
        <v>13.0301</v>
      </c>
      <c r="J112" s="61"/>
    </row>
    <row r="113" spans="1:10" ht="14.25">
      <c r="B113" s="59" t="s">
        <v>209</v>
      </c>
      <c r="C113" t="s">
        <v>181</v>
      </c>
      <c r="D113">
        <v>13.0301</v>
      </c>
      <c r="E113" s="18" t="s">
        <v>156</v>
      </c>
      <c r="F113" s="18" t="s">
        <v>323</v>
      </c>
      <c r="G113" s="18" t="s">
        <v>323</v>
      </c>
      <c r="H113" s="60">
        <v>43.01</v>
      </c>
      <c r="I113" s="61">
        <v>13.0101</v>
      </c>
      <c r="J113" s="61"/>
    </row>
    <row r="114" spans="1:10" ht="14.25">
      <c r="A114" t="s">
        <v>182</v>
      </c>
      <c r="B114" s="59">
        <v>13.0401</v>
      </c>
      <c r="C114" t="s">
        <v>182</v>
      </c>
      <c r="D114">
        <v>13.0401</v>
      </c>
      <c r="E114" s="18" t="s">
        <v>157</v>
      </c>
      <c r="F114" s="18" t="s">
        <v>124</v>
      </c>
      <c r="G114" s="18" t="s">
        <v>327</v>
      </c>
      <c r="H114" s="60">
        <v>20</v>
      </c>
      <c r="I114" s="61" t="s">
        <v>179</v>
      </c>
      <c r="J114" s="61"/>
    </row>
    <row r="115" spans="1:10" ht="14.25">
      <c r="B115" s="59" t="s">
        <v>209</v>
      </c>
      <c r="C115" t="s">
        <v>182</v>
      </c>
      <c r="D115">
        <v>13.0401</v>
      </c>
      <c r="E115" s="18" t="s">
        <v>151</v>
      </c>
      <c r="F115" s="18" t="s">
        <v>323</v>
      </c>
      <c r="G115" s="18" t="s">
        <v>328</v>
      </c>
      <c r="H115" s="60">
        <v>17.88</v>
      </c>
      <c r="I115" s="61">
        <v>13.0401</v>
      </c>
      <c r="J115" s="61"/>
    </row>
    <row r="116" spans="1:10" ht="14.25">
      <c r="B116" s="59" t="s">
        <v>209</v>
      </c>
      <c r="C116" t="s">
        <v>182</v>
      </c>
      <c r="D116">
        <v>13.0401</v>
      </c>
      <c r="E116" s="18" t="s">
        <v>162</v>
      </c>
      <c r="F116" s="18" t="s">
        <v>323</v>
      </c>
      <c r="G116" s="18" t="s">
        <v>329</v>
      </c>
      <c r="H116" s="60">
        <v>31.25</v>
      </c>
      <c r="I116" s="61">
        <v>13.0101</v>
      </c>
      <c r="J116" s="61"/>
    </row>
    <row r="117" spans="1:10" ht="14.25">
      <c r="B117" s="59" t="s">
        <v>209</v>
      </c>
      <c r="C117" t="s">
        <v>182</v>
      </c>
      <c r="D117">
        <v>13.0401</v>
      </c>
      <c r="E117" s="18" t="s">
        <v>174</v>
      </c>
      <c r="F117" s="18" t="s">
        <v>325</v>
      </c>
      <c r="G117" s="18" t="s">
        <v>330</v>
      </c>
      <c r="H117" s="60">
        <v>13.75</v>
      </c>
      <c r="I117" s="61">
        <v>13.0401</v>
      </c>
      <c r="J117" s="61"/>
    </row>
    <row r="118" spans="1:10" ht="14.25">
      <c r="B118" s="59" t="s">
        <v>209</v>
      </c>
      <c r="C118" t="s">
        <v>182</v>
      </c>
      <c r="D118">
        <v>13.0401</v>
      </c>
      <c r="E118" s="18" t="s">
        <v>164</v>
      </c>
      <c r="F118" s="18" t="s">
        <v>323</v>
      </c>
      <c r="G118" s="18" t="s">
        <v>331</v>
      </c>
      <c r="H118" s="60">
        <v>27.74</v>
      </c>
      <c r="I118" s="61" t="s">
        <v>179</v>
      </c>
      <c r="J118" s="61"/>
    </row>
    <row r="119" spans="1:10" ht="14.25">
      <c r="B119" s="59" t="s">
        <v>209</v>
      </c>
      <c r="C119" t="s">
        <v>182</v>
      </c>
      <c r="D119">
        <v>13.0401</v>
      </c>
      <c r="E119" s="18" t="s">
        <v>156</v>
      </c>
      <c r="F119" s="18" t="s">
        <v>323</v>
      </c>
      <c r="G119" s="18" t="s">
        <v>332</v>
      </c>
      <c r="H119" s="60">
        <v>2</v>
      </c>
      <c r="I119" s="61">
        <v>13.0101</v>
      </c>
      <c r="J119" s="61"/>
    </row>
    <row r="120" spans="1:10" ht="14.25">
      <c r="A120" t="s">
        <v>52</v>
      </c>
      <c r="B120" s="59">
        <v>13.0901</v>
      </c>
      <c r="C120" t="s">
        <v>52</v>
      </c>
      <c r="D120">
        <v>13.0901</v>
      </c>
      <c r="E120" s="18" t="s">
        <v>157</v>
      </c>
      <c r="F120" s="18" t="s">
        <v>124</v>
      </c>
      <c r="G120" s="18" t="s">
        <v>327</v>
      </c>
      <c r="H120" s="60">
        <v>20</v>
      </c>
      <c r="I120" s="61">
        <v>13.0401</v>
      </c>
      <c r="J120" s="61"/>
    </row>
    <row r="121" spans="1:10" ht="14.25">
      <c r="B121" s="59" t="s">
        <v>209</v>
      </c>
      <c r="C121" t="s">
        <v>52</v>
      </c>
      <c r="D121">
        <v>13.0901</v>
      </c>
      <c r="E121" s="18" t="s">
        <v>165</v>
      </c>
      <c r="F121" s="18" t="s">
        <v>333</v>
      </c>
      <c r="G121" s="18" t="s">
        <v>334</v>
      </c>
      <c r="H121" s="60">
        <v>20</v>
      </c>
      <c r="I121" s="61">
        <v>13.0401</v>
      </c>
      <c r="J121" s="61"/>
    </row>
    <row r="122" spans="1:10" ht="14.25">
      <c r="B122" s="59" t="s">
        <v>209</v>
      </c>
      <c r="C122" t="s">
        <v>52</v>
      </c>
      <c r="D122">
        <v>13.0901</v>
      </c>
      <c r="E122" s="18" t="s">
        <v>161</v>
      </c>
      <c r="F122" s="18" t="s">
        <v>335</v>
      </c>
      <c r="G122" s="18" t="s">
        <v>325</v>
      </c>
      <c r="H122" s="60">
        <v>38</v>
      </c>
      <c r="I122" s="61" t="s">
        <v>179</v>
      </c>
      <c r="J122" s="61"/>
    </row>
    <row r="123" spans="1:10" ht="14.25">
      <c r="B123" s="59" t="s">
        <v>209</v>
      </c>
      <c r="C123" t="s">
        <v>52</v>
      </c>
      <c r="D123">
        <v>13.0901</v>
      </c>
      <c r="E123" s="18" t="s">
        <v>141</v>
      </c>
      <c r="F123" s="18" t="s">
        <v>323</v>
      </c>
      <c r="G123" s="18" t="s">
        <v>323</v>
      </c>
      <c r="H123" s="60">
        <v>30.29</v>
      </c>
      <c r="I123" s="61" t="s">
        <v>179</v>
      </c>
      <c r="J123" s="61"/>
    </row>
    <row r="124" spans="1:10" ht="14.25">
      <c r="B124" s="59" t="s">
        <v>209</v>
      </c>
      <c r="C124" t="s">
        <v>52</v>
      </c>
      <c r="D124">
        <v>13.0901</v>
      </c>
      <c r="E124" s="18" t="s">
        <v>156</v>
      </c>
      <c r="F124" s="18" t="s">
        <v>323</v>
      </c>
      <c r="G124" s="18" t="s">
        <v>323</v>
      </c>
      <c r="H124" s="60">
        <v>43.01</v>
      </c>
      <c r="I124" s="61" t="s">
        <v>179</v>
      </c>
      <c r="J124" s="61"/>
    </row>
    <row r="125" spans="1:10" ht="14.25">
      <c r="A125" t="s">
        <v>53</v>
      </c>
      <c r="B125" s="59">
        <v>42.1801</v>
      </c>
      <c r="C125" t="s">
        <v>53</v>
      </c>
      <c r="D125">
        <v>42.1801</v>
      </c>
      <c r="E125" s="18" t="s">
        <v>151</v>
      </c>
      <c r="F125" s="18" t="s">
        <v>323</v>
      </c>
      <c r="G125" s="18" t="s">
        <v>336</v>
      </c>
      <c r="H125" s="60">
        <v>21.9</v>
      </c>
      <c r="I125" s="61">
        <v>13.1199</v>
      </c>
      <c r="J125" s="61"/>
    </row>
    <row r="126" spans="1:10" ht="14.25">
      <c r="B126" s="59" t="s">
        <v>209</v>
      </c>
      <c r="C126" t="s">
        <v>53</v>
      </c>
      <c r="D126">
        <v>42.1801</v>
      </c>
      <c r="E126" s="18" t="s">
        <v>170</v>
      </c>
      <c r="F126" s="18" t="s">
        <v>323</v>
      </c>
      <c r="G126" s="18" t="s">
        <v>337</v>
      </c>
      <c r="H126" s="60">
        <v>27.96</v>
      </c>
      <c r="I126" s="61">
        <v>42.1801</v>
      </c>
      <c r="J126" s="61"/>
    </row>
    <row r="127" spans="1:10" ht="14.25">
      <c r="B127" s="59" t="s">
        <v>209</v>
      </c>
      <c r="C127" t="s">
        <v>53</v>
      </c>
      <c r="D127">
        <v>42.1801</v>
      </c>
      <c r="E127" s="18" t="s">
        <v>174</v>
      </c>
      <c r="F127" s="18" t="s">
        <v>325</v>
      </c>
      <c r="G127" s="18" t="s">
        <v>338</v>
      </c>
      <c r="H127" s="60">
        <v>0.48</v>
      </c>
      <c r="I127" s="61">
        <v>42.1801</v>
      </c>
      <c r="J127" s="61"/>
    </row>
    <row r="128" spans="1:10" ht="14.25">
      <c r="B128" s="59" t="s">
        <v>209</v>
      </c>
      <c r="C128" t="s">
        <v>53</v>
      </c>
      <c r="D128">
        <v>42.1801</v>
      </c>
      <c r="E128" s="18" t="s">
        <v>174</v>
      </c>
      <c r="F128" s="18" t="s">
        <v>325</v>
      </c>
      <c r="G128" s="18" t="s">
        <v>53</v>
      </c>
      <c r="H128" s="60">
        <v>17.52</v>
      </c>
      <c r="I128" s="61">
        <v>42.1801</v>
      </c>
      <c r="J128" s="61"/>
    </row>
    <row r="129" spans="1:10" ht="14.25">
      <c r="B129" s="59" t="s">
        <v>209</v>
      </c>
      <c r="C129" t="s">
        <v>53</v>
      </c>
      <c r="D129">
        <v>42.1801</v>
      </c>
      <c r="E129" s="18" t="s">
        <v>164</v>
      </c>
      <c r="F129" s="18" t="s">
        <v>323</v>
      </c>
      <c r="G129" s="18" t="s">
        <v>331</v>
      </c>
      <c r="H129" s="60">
        <v>27.74</v>
      </c>
      <c r="I129" s="61">
        <v>13.0901</v>
      </c>
      <c r="J129" s="61"/>
    </row>
    <row r="130" spans="1:10" ht="14.25">
      <c r="B130" s="59" t="s">
        <v>209</v>
      </c>
      <c r="C130" t="s">
        <v>53</v>
      </c>
      <c r="D130">
        <v>42.1801</v>
      </c>
      <c r="E130" s="18" t="s">
        <v>141</v>
      </c>
      <c r="F130" s="18" t="s">
        <v>323</v>
      </c>
      <c r="G130" s="18" t="s">
        <v>323</v>
      </c>
      <c r="H130" s="60">
        <v>30.29</v>
      </c>
      <c r="I130" s="61">
        <v>13.0101</v>
      </c>
      <c r="J130" s="61"/>
    </row>
    <row r="131" spans="1:10" ht="14.25">
      <c r="B131" s="59" t="s">
        <v>209</v>
      </c>
      <c r="C131" t="s">
        <v>53</v>
      </c>
      <c r="D131">
        <v>42.1801</v>
      </c>
      <c r="E131" s="18" t="s">
        <v>156</v>
      </c>
      <c r="F131" s="18" t="s">
        <v>323</v>
      </c>
      <c r="G131" s="18" t="s">
        <v>323</v>
      </c>
      <c r="H131" s="60">
        <v>43.01</v>
      </c>
      <c r="I131" s="61" t="s">
        <v>179</v>
      </c>
      <c r="J131" s="61"/>
    </row>
    <row r="132" spans="1:10" ht="14.25">
      <c r="A132" t="s">
        <v>54</v>
      </c>
      <c r="B132" s="59">
        <v>13.1319</v>
      </c>
      <c r="C132" t="s">
        <v>54</v>
      </c>
      <c r="D132">
        <v>13.1319</v>
      </c>
      <c r="E132" s="18" t="s">
        <v>158</v>
      </c>
      <c r="F132" s="18" t="s">
        <v>253</v>
      </c>
      <c r="G132" s="18" t="s">
        <v>339</v>
      </c>
      <c r="H132" s="60">
        <v>10</v>
      </c>
      <c r="I132" s="61">
        <v>13.9999</v>
      </c>
      <c r="J132" s="61"/>
    </row>
    <row r="133" spans="1:10" ht="14.25">
      <c r="B133" s="59" t="s">
        <v>209</v>
      </c>
      <c r="C133" t="s">
        <v>54</v>
      </c>
      <c r="D133">
        <v>13.1319</v>
      </c>
      <c r="E133" s="18" t="s">
        <v>162</v>
      </c>
      <c r="F133" s="18" t="s">
        <v>323</v>
      </c>
      <c r="G133" s="18" t="s">
        <v>324</v>
      </c>
      <c r="H133" s="60">
        <v>41</v>
      </c>
      <c r="I133" s="61" t="s">
        <v>179</v>
      </c>
      <c r="J133" s="61"/>
    </row>
    <row r="134" spans="1:10" ht="14.25">
      <c r="B134" s="59" t="s">
        <v>209</v>
      </c>
      <c r="C134" t="s">
        <v>54</v>
      </c>
      <c r="D134">
        <v>13.1319</v>
      </c>
      <c r="E134" s="18" t="s">
        <v>164</v>
      </c>
      <c r="F134" s="18" t="s">
        <v>323</v>
      </c>
      <c r="G134" s="18" t="s">
        <v>340</v>
      </c>
      <c r="H134" s="60">
        <v>15.83</v>
      </c>
      <c r="I134" s="61">
        <v>13.1201</v>
      </c>
      <c r="J134" s="61"/>
    </row>
    <row r="135" spans="1:10" ht="14.25">
      <c r="B135" s="59" t="s">
        <v>209</v>
      </c>
      <c r="C135" t="s">
        <v>54</v>
      </c>
      <c r="D135">
        <v>13.1319</v>
      </c>
      <c r="E135" s="18" t="s">
        <v>171</v>
      </c>
      <c r="F135" s="18" t="s">
        <v>323</v>
      </c>
      <c r="G135" s="18" t="s">
        <v>341</v>
      </c>
      <c r="H135" s="60">
        <v>20</v>
      </c>
      <c r="I135" s="61">
        <v>13.0401</v>
      </c>
      <c r="J135" s="61"/>
    </row>
    <row r="136" spans="1:10" ht="14.25">
      <c r="A136" t="s">
        <v>55</v>
      </c>
      <c r="B136" s="59">
        <v>13.1001</v>
      </c>
      <c r="C136" t="s">
        <v>55</v>
      </c>
      <c r="D136">
        <v>13.1001</v>
      </c>
      <c r="E136" s="18" t="s">
        <v>158</v>
      </c>
      <c r="F136" s="18" t="s">
        <v>253</v>
      </c>
      <c r="G136" s="18" t="s">
        <v>53</v>
      </c>
      <c r="H136" s="60">
        <v>30</v>
      </c>
      <c r="I136" s="61">
        <v>42.1801</v>
      </c>
      <c r="J136" s="61"/>
    </row>
    <row r="137" spans="1:10" ht="14.25">
      <c r="B137" s="59" t="s">
        <v>209</v>
      </c>
      <c r="C137" t="s">
        <v>55</v>
      </c>
      <c r="D137">
        <v>13.1001</v>
      </c>
      <c r="E137" s="18" t="s">
        <v>161</v>
      </c>
      <c r="F137" s="18" t="s">
        <v>335</v>
      </c>
      <c r="G137" s="18" t="s">
        <v>325</v>
      </c>
      <c r="H137" s="60">
        <v>38</v>
      </c>
      <c r="I137" s="61">
        <v>13.0101</v>
      </c>
      <c r="J137" s="61"/>
    </row>
    <row r="138" spans="1:10" ht="14.25">
      <c r="B138" s="59" t="s">
        <v>209</v>
      </c>
      <c r="C138" t="s">
        <v>55</v>
      </c>
      <c r="D138">
        <v>13.1001</v>
      </c>
      <c r="E138" s="18" t="s">
        <v>172</v>
      </c>
      <c r="F138" s="18" t="s">
        <v>323</v>
      </c>
      <c r="G138" s="18" t="s">
        <v>342</v>
      </c>
      <c r="H138" s="60">
        <v>26</v>
      </c>
      <c r="I138" s="61">
        <v>13.0301</v>
      </c>
      <c r="J138" s="61"/>
    </row>
    <row r="139" spans="1:10" ht="14.25">
      <c r="A139" t="s">
        <v>56</v>
      </c>
      <c r="B139" s="59">
        <v>14.0201</v>
      </c>
      <c r="C139" t="s">
        <v>56</v>
      </c>
      <c r="D139">
        <v>14.0201</v>
      </c>
      <c r="E139" s="18" t="s">
        <v>166</v>
      </c>
      <c r="F139" s="18" t="s">
        <v>343</v>
      </c>
      <c r="G139" s="18" t="s">
        <v>344</v>
      </c>
      <c r="H139" s="60">
        <v>28.18</v>
      </c>
      <c r="I139" s="61">
        <v>14.0201</v>
      </c>
      <c r="J139" s="61"/>
    </row>
    <row r="140" spans="1:10" ht="14.25">
      <c r="B140" s="59" t="s">
        <v>209</v>
      </c>
      <c r="C140" t="s">
        <v>56</v>
      </c>
      <c r="D140">
        <v>14.0201</v>
      </c>
      <c r="E140" s="18" t="s">
        <v>164</v>
      </c>
      <c r="F140" s="18" t="s">
        <v>343</v>
      </c>
      <c r="G140" s="18" t="s">
        <v>56</v>
      </c>
      <c r="H140" s="60">
        <v>13.96</v>
      </c>
      <c r="I140" s="61">
        <v>14.0201</v>
      </c>
      <c r="J140" s="61"/>
    </row>
    <row r="141" spans="1:10" ht="14.25">
      <c r="B141" s="59" t="s">
        <v>209</v>
      </c>
      <c r="C141" t="s">
        <v>56</v>
      </c>
      <c r="D141">
        <v>14.0201</v>
      </c>
      <c r="E141" s="18" t="s">
        <v>156</v>
      </c>
      <c r="F141" s="18" t="s">
        <v>343</v>
      </c>
      <c r="G141" s="18" t="s">
        <v>345</v>
      </c>
      <c r="H141" s="60">
        <v>21.5</v>
      </c>
      <c r="I141" s="61">
        <v>14.0201</v>
      </c>
      <c r="J141" s="61"/>
    </row>
    <row r="142" spans="1:10" ht="14.25">
      <c r="A142" t="s">
        <v>57</v>
      </c>
      <c r="B142" s="59">
        <v>14.0501</v>
      </c>
      <c r="C142" t="s">
        <v>57</v>
      </c>
      <c r="D142">
        <v>14.0501</v>
      </c>
      <c r="E142" s="18" t="s">
        <v>156</v>
      </c>
      <c r="F142" s="18" t="s">
        <v>343</v>
      </c>
      <c r="G142" s="18" t="s">
        <v>346</v>
      </c>
      <c r="H142" s="60">
        <v>10</v>
      </c>
      <c r="I142" s="61">
        <v>14.0501</v>
      </c>
      <c r="J142" s="61"/>
    </row>
    <row r="143" spans="1:10" ht="14.25">
      <c r="B143" s="59" t="s">
        <v>209</v>
      </c>
      <c r="C143" t="s">
        <v>57</v>
      </c>
      <c r="D143">
        <v>14.0501</v>
      </c>
      <c r="E143" s="18" t="s">
        <v>173</v>
      </c>
      <c r="F143" s="18" t="s">
        <v>347</v>
      </c>
      <c r="G143" s="18" t="s">
        <v>57</v>
      </c>
      <c r="H143" s="60">
        <v>9</v>
      </c>
      <c r="I143" s="61">
        <v>14.0501</v>
      </c>
      <c r="J143" s="61"/>
    </row>
    <row r="144" spans="1:10" ht="14.25">
      <c r="B144" s="59" t="s">
        <v>209</v>
      </c>
      <c r="C144" t="s">
        <v>57</v>
      </c>
      <c r="D144">
        <v>14.0501</v>
      </c>
      <c r="E144" s="18" t="s">
        <v>149</v>
      </c>
      <c r="F144" s="18" t="s">
        <v>343</v>
      </c>
      <c r="G144" s="18" t="s">
        <v>348</v>
      </c>
      <c r="H144" s="60">
        <v>22</v>
      </c>
      <c r="I144" s="61">
        <v>14.0501</v>
      </c>
      <c r="J144" s="61"/>
    </row>
    <row r="145" spans="1:10" ht="14.25">
      <c r="A145" t="s">
        <v>183</v>
      </c>
      <c r="B145" s="59">
        <v>14.0801</v>
      </c>
      <c r="C145" t="s">
        <v>183</v>
      </c>
      <c r="D145">
        <v>14.0801</v>
      </c>
      <c r="E145" s="18" t="s">
        <v>166</v>
      </c>
      <c r="F145" s="18" t="s">
        <v>343</v>
      </c>
      <c r="G145" s="18" t="s">
        <v>349</v>
      </c>
      <c r="H145" s="60">
        <v>46.64</v>
      </c>
      <c r="I145" s="61">
        <v>14.0801</v>
      </c>
      <c r="J145" s="61"/>
    </row>
    <row r="146" spans="1:10" ht="14.25">
      <c r="B146" s="59" t="s">
        <v>209</v>
      </c>
      <c r="C146" t="s">
        <v>183</v>
      </c>
      <c r="D146">
        <v>14.0801</v>
      </c>
      <c r="E146" s="18" t="s">
        <v>166</v>
      </c>
      <c r="F146" s="18" t="s">
        <v>343</v>
      </c>
      <c r="G146" s="18" t="s">
        <v>350</v>
      </c>
      <c r="H146" s="60">
        <v>1.5</v>
      </c>
      <c r="I146" s="61">
        <v>14.0801</v>
      </c>
      <c r="J146" s="61"/>
    </row>
    <row r="147" spans="1:10" ht="14.25">
      <c r="B147" s="59" t="s">
        <v>209</v>
      </c>
      <c r="C147" t="s">
        <v>183</v>
      </c>
      <c r="D147">
        <v>14.0801</v>
      </c>
      <c r="E147" s="18" t="s">
        <v>170</v>
      </c>
      <c r="F147" s="18" t="s">
        <v>351</v>
      </c>
      <c r="G147" s="18" t="s">
        <v>349</v>
      </c>
      <c r="H147" s="60">
        <v>49.33</v>
      </c>
      <c r="I147" s="61">
        <v>14.0801</v>
      </c>
      <c r="J147" s="61"/>
    </row>
    <row r="148" spans="1:10" ht="14.25">
      <c r="B148" s="59" t="s">
        <v>209</v>
      </c>
      <c r="C148" t="s">
        <v>183</v>
      </c>
      <c r="D148">
        <v>14.0801</v>
      </c>
      <c r="E148" s="18" t="s">
        <v>141</v>
      </c>
      <c r="F148" s="18" t="s">
        <v>343</v>
      </c>
      <c r="G148" s="18" t="s">
        <v>352</v>
      </c>
      <c r="H148" s="60">
        <v>37.77</v>
      </c>
      <c r="I148" s="61">
        <v>14.0899</v>
      </c>
      <c r="J148" s="61"/>
    </row>
    <row r="149" spans="1:10" ht="14.25">
      <c r="A149" t="s">
        <v>59</v>
      </c>
      <c r="B149" s="59">
        <v>30.9999</v>
      </c>
      <c r="C149" t="s">
        <v>59</v>
      </c>
      <c r="D149">
        <v>30.9999</v>
      </c>
      <c r="E149" s="18" t="s">
        <v>141</v>
      </c>
      <c r="F149" s="18" t="s">
        <v>343</v>
      </c>
      <c r="G149" s="18" t="s">
        <v>353</v>
      </c>
      <c r="H149" s="60">
        <v>62.72</v>
      </c>
      <c r="I149" s="61">
        <v>14.0901</v>
      </c>
      <c r="J149" s="61"/>
    </row>
    <row r="150" spans="1:10" ht="14.25">
      <c r="B150" s="59" t="s">
        <v>209</v>
      </c>
      <c r="C150" t="s">
        <v>59</v>
      </c>
      <c r="D150">
        <v>30.9999</v>
      </c>
      <c r="E150" s="18" t="s">
        <v>156</v>
      </c>
      <c r="F150" s="18" t="s">
        <v>343</v>
      </c>
      <c r="G150" s="18" t="s">
        <v>354</v>
      </c>
      <c r="H150" s="60">
        <v>79.89</v>
      </c>
      <c r="I150" s="61">
        <v>14.1001</v>
      </c>
      <c r="J150" s="61"/>
    </row>
    <row r="151" spans="1:10" ht="14.25">
      <c r="A151" t="s">
        <v>60</v>
      </c>
      <c r="B151" s="59">
        <v>14.1001</v>
      </c>
      <c r="C151" t="s">
        <v>60</v>
      </c>
      <c r="D151">
        <v>14.1001</v>
      </c>
      <c r="E151" s="18" t="s">
        <v>141</v>
      </c>
      <c r="F151" s="18" t="s">
        <v>343</v>
      </c>
      <c r="G151" s="18" t="s">
        <v>353</v>
      </c>
      <c r="H151" s="60">
        <v>62.72</v>
      </c>
      <c r="I151" s="61" t="s">
        <v>179</v>
      </c>
      <c r="J151" s="61"/>
    </row>
    <row r="152" spans="1:10" ht="14.25">
      <c r="B152" s="59" t="s">
        <v>209</v>
      </c>
      <c r="C152" t="s">
        <v>60</v>
      </c>
      <c r="D152">
        <v>14.1001</v>
      </c>
      <c r="E152" s="18" t="s">
        <v>156</v>
      </c>
      <c r="F152" s="18" t="s">
        <v>343</v>
      </c>
      <c r="G152" s="18" t="s">
        <v>354</v>
      </c>
      <c r="H152" s="60">
        <v>79.89</v>
      </c>
      <c r="I152" s="61" t="s">
        <v>179</v>
      </c>
      <c r="J152" s="61"/>
    </row>
    <row r="153" spans="1:10" ht="14.25">
      <c r="A153" t="s">
        <v>184</v>
      </c>
      <c r="B153" s="59">
        <v>14.0101</v>
      </c>
      <c r="C153" t="s">
        <v>184</v>
      </c>
      <c r="D153">
        <v>14.0101</v>
      </c>
      <c r="E153" s="18" t="s">
        <v>166</v>
      </c>
      <c r="F153" s="18" t="s">
        <v>343</v>
      </c>
      <c r="G153" s="18" t="s">
        <v>355</v>
      </c>
      <c r="H153" s="60">
        <v>11.53</v>
      </c>
      <c r="I153" s="61">
        <v>14.0101</v>
      </c>
      <c r="J153" s="61"/>
    </row>
    <row r="154" spans="1:10" ht="14.25">
      <c r="B154" s="59" t="s">
        <v>209</v>
      </c>
      <c r="C154" t="s">
        <v>184</v>
      </c>
      <c r="D154">
        <v>14.0101</v>
      </c>
      <c r="E154" s="18" t="s">
        <v>141</v>
      </c>
      <c r="F154" s="18" t="s">
        <v>343</v>
      </c>
      <c r="G154" s="18" t="s">
        <v>356</v>
      </c>
      <c r="H154" s="60">
        <v>12.5</v>
      </c>
      <c r="I154" s="61">
        <v>14.3501</v>
      </c>
      <c r="J154" s="61"/>
    </row>
    <row r="155" spans="1:10" ht="14.25">
      <c r="B155" s="59" t="s">
        <v>209</v>
      </c>
      <c r="C155" t="s">
        <v>184</v>
      </c>
      <c r="D155">
        <v>14.0101</v>
      </c>
      <c r="E155" s="18" t="s">
        <v>156</v>
      </c>
      <c r="F155" s="18" t="s">
        <v>343</v>
      </c>
      <c r="G155" s="18" t="s">
        <v>357</v>
      </c>
      <c r="H155" s="60">
        <v>20.41</v>
      </c>
      <c r="I155" s="61">
        <v>14.3501</v>
      </c>
      <c r="J155" s="61"/>
    </row>
    <row r="156" spans="1:10" ht="14.25">
      <c r="A156" t="s">
        <v>185</v>
      </c>
      <c r="B156" s="59">
        <v>14.1801</v>
      </c>
      <c r="C156" t="s">
        <v>185</v>
      </c>
      <c r="D156">
        <v>14.1801</v>
      </c>
      <c r="E156" s="18" t="s">
        <v>141</v>
      </c>
      <c r="F156" s="18" t="s">
        <v>343</v>
      </c>
      <c r="G156" s="18" t="s">
        <v>358</v>
      </c>
      <c r="H156" s="60">
        <v>13</v>
      </c>
      <c r="I156" s="61">
        <v>14.1801</v>
      </c>
      <c r="J156" s="61"/>
    </row>
    <row r="157" spans="1:10" ht="14.25">
      <c r="B157" s="59" t="s">
        <v>209</v>
      </c>
      <c r="C157" t="s">
        <v>185</v>
      </c>
      <c r="D157">
        <v>14.1801</v>
      </c>
      <c r="E157" s="18" t="s">
        <v>156</v>
      </c>
      <c r="F157" s="18" t="s">
        <v>343</v>
      </c>
      <c r="G157" s="18" t="s">
        <v>359</v>
      </c>
      <c r="H157" s="60">
        <v>18.5</v>
      </c>
      <c r="I157" s="61">
        <v>14.3101</v>
      </c>
      <c r="J157" s="61"/>
    </row>
    <row r="158" spans="1:10" ht="14.25">
      <c r="A158" t="s">
        <v>186</v>
      </c>
      <c r="B158" s="59">
        <v>14.1901</v>
      </c>
      <c r="C158" t="s">
        <v>186</v>
      </c>
      <c r="D158">
        <v>14.1901</v>
      </c>
      <c r="E158" s="18" t="s">
        <v>141</v>
      </c>
      <c r="F158" s="18" t="s">
        <v>343</v>
      </c>
      <c r="G158" s="18" t="s">
        <v>186</v>
      </c>
      <c r="H158" s="60">
        <v>39.76</v>
      </c>
      <c r="I158" s="61">
        <v>14.1901</v>
      </c>
      <c r="J158" s="61"/>
    </row>
    <row r="159" spans="1:10" ht="14.25">
      <c r="B159" s="59" t="s">
        <v>209</v>
      </c>
      <c r="C159" t="s">
        <v>186</v>
      </c>
      <c r="D159">
        <v>14.1901</v>
      </c>
      <c r="E159" s="18" t="s">
        <v>156</v>
      </c>
      <c r="F159" s="18" t="s">
        <v>343</v>
      </c>
      <c r="G159" s="18" t="s">
        <v>186</v>
      </c>
      <c r="H159" s="60">
        <v>49.97</v>
      </c>
      <c r="I159" s="61">
        <v>14.1901</v>
      </c>
      <c r="J159" s="61"/>
    </row>
    <row r="160" spans="1:10" ht="14.25">
      <c r="A160" t="s">
        <v>187</v>
      </c>
      <c r="B160" s="59">
        <v>14.2301</v>
      </c>
      <c r="C160" t="s">
        <v>187</v>
      </c>
      <c r="D160">
        <v>14.2301</v>
      </c>
      <c r="E160" s="18" t="s">
        <v>174</v>
      </c>
      <c r="F160" s="18" t="s">
        <v>347</v>
      </c>
      <c r="G160" s="18" t="s">
        <v>360</v>
      </c>
      <c r="H160" s="60">
        <v>18.5</v>
      </c>
      <c r="I160" s="61">
        <v>14.1201</v>
      </c>
      <c r="J160" s="61"/>
    </row>
    <row r="161" spans="1:10" ht="14.25">
      <c r="B161" s="59" t="s">
        <v>209</v>
      </c>
      <c r="C161" t="s">
        <v>187</v>
      </c>
      <c r="D161">
        <v>14.2301</v>
      </c>
      <c r="E161" s="18" t="s">
        <v>141</v>
      </c>
      <c r="F161" s="18" t="s">
        <v>343</v>
      </c>
      <c r="G161" s="18" t="s">
        <v>361</v>
      </c>
      <c r="H161" s="60">
        <v>7</v>
      </c>
      <c r="I161" s="61">
        <v>14.2301</v>
      </c>
      <c r="J161" s="61"/>
    </row>
    <row r="162" spans="1:10" ht="14.25">
      <c r="B162" s="59" t="s">
        <v>209</v>
      </c>
      <c r="C162" t="s">
        <v>187</v>
      </c>
      <c r="D162">
        <v>14.2301</v>
      </c>
      <c r="E162" s="18" t="s">
        <v>156</v>
      </c>
      <c r="F162" s="18" t="s">
        <v>343</v>
      </c>
      <c r="G162" s="18" t="s">
        <v>362</v>
      </c>
      <c r="H162" s="60">
        <v>15</v>
      </c>
      <c r="I162" s="61">
        <v>14.2301</v>
      </c>
      <c r="J162" s="61"/>
    </row>
    <row r="163" spans="1:10" ht="14.25">
      <c r="A163" t="s">
        <v>65</v>
      </c>
      <c r="B163" s="59">
        <v>40.0801</v>
      </c>
      <c r="C163" t="s">
        <v>65</v>
      </c>
      <c r="D163">
        <v>40.0801</v>
      </c>
      <c r="E163" s="18" t="s">
        <v>141</v>
      </c>
      <c r="F163" s="18" t="s">
        <v>363</v>
      </c>
      <c r="G163" s="18" t="s">
        <v>65</v>
      </c>
      <c r="H163" s="60">
        <v>45.15</v>
      </c>
      <c r="I163" s="61">
        <v>40.0801</v>
      </c>
      <c r="J163" s="61"/>
    </row>
    <row r="164" spans="1:10" ht="14.25">
      <c r="B164" s="59" t="s">
        <v>209</v>
      </c>
      <c r="C164" t="s">
        <v>65</v>
      </c>
      <c r="D164">
        <v>40.0801</v>
      </c>
      <c r="E164" s="18" t="s">
        <v>156</v>
      </c>
      <c r="F164" s="18" t="s">
        <v>364</v>
      </c>
      <c r="G164" s="18" t="s">
        <v>65</v>
      </c>
      <c r="H164" s="60">
        <v>51.55</v>
      </c>
      <c r="I164" s="61">
        <v>40.0801</v>
      </c>
      <c r="J164" s="61" t="s">
        <v>201</v>
      </c>
    </row>
    <row r="165" spans="1:10" ht="14.25">
      <c r="A165" t="s">
        <v>66</v>
      </c>
      <c r="B165" s="59">
        <v>4.9999</v>
      </c>
      <c r="C165" t="s">
        <v>66</v>
      </c>
      <c r="D165">
        <v>4.9999</v>
      </c>
      <c r="E165" s="18" t="s">
        <v>148</v>
      </c>
      <c r="F165" s="18" t="s">
        <v>365</v>
      </c>
      <c r="G165" s="18" t="s">
        <v>366</v>
      </c>
      <c r="H165" s="60">
        <v>15</v>
      </c>
      <c r="I165" s="61">
        <v>15.1001</v>
      </c>
      <c r="J165" s="61"/>
    </row>
    <row r="166" spans="1:10" ht="14.25">
      <c r="B166" s="59" t="s">
        <v>209</v>
      </c>
      <c r="C166" t="s">
        <v>66</v>
      </c>
      <c r="D166">
        <v>4.9999</v>
      </c>
      <c r="E166" s="18" t="s">
        <v>170</v>
      </c>
      <c r="F166" s="18" t="s">
        <v>367</v>
      </c>
      <c r="G166" s="18" t="s">
        <v>66</v>
      </c>
      <c r="H166" s="60">
        <v>39</v>
      </c>
      <c r="I166" s="61" t="s">
        <v>179</v>
      </c>
      <c r="J166" s="61"/>
    </row>
    <row r="167" spans="1:10" ht="14.25">
      <c r="B167" s="59" t="s">
        <v>209</v>
      </c>
      <c r="C167" t="s">
        <v>66</v>
      </c>
      <c r="D167">
        <v>4.9999</v>
      </c>
      <c r="E167" s="18" t="s">
        <v>162</v>
      </c>
      <c r="F167" s="18" t="s">
        <v>343</v>
      </c>
      <c r="G167" s="18" t="s">
        <v>368</v>
      </c>
      <c r="H167" s="60">
        <v>28.55</v>
      </c>
      <c r="I167" s="61">
        <v>4.0201</v>
      </c>
      <c r="J167" s="61"/>
    </row>
    <row r="168" spans="1:10" ht="14.25">
      <c r="B168" s="59" t="s">
        <v>209</v>
      </c>
      <c r="C168" t="s">
        <v>66</v>
      </c>
      <c r="D168">
        <v>4.9999</v>
      </c>
      <c r="E168" s="18" t="s">
        <v>156</v>
      </c>
      <c r="F168" s="18" t="s">
        <v>369</v>
      </c>
      <c r="G168" s="18" t="s">
        <v>370</v>
      </c>
      <c r="H168" s="60">
        <v>27.7</v>
      </c>
      <c r="I168" s="61" t="s">
        <v>179</v>
      </c>
      <c r="J168" s="61"/>
    </row>
    <row r="169" spans="1:10" ht="14.25">
      <c r="A169" t="s">
        <v>188</v>
      </c>
      <c r="B169" s="59">
        <v>50.0702</v>
      </c>
      <c r="C169" t="s">
        <v>188</v>
      </c>
      <c r="D169">
        <v>50.0702</v>
      </c>
      <c r="E169" s="18" t="s">
        <v>151</v>
      </c>
      <c r="F169" s="18" t="s">
        <v>371</v>
      </c>
      <c r="G169" s="18" t="s">
        <v>372</v>
      </c>
      <c r="H169" s="60">
        <v>26.51</v>
      </c>
      <c r="I169" s="61">
        <v>50.0702</v>
      </c>
      <c r="J169" s="61"/>
    </row>
    <row r="170" spans="1:10" ht="14.25">
      <c r="B170" s="59" t="s">
        <v>209</v>
      </c>
      <c r="C170" t="s">
        <v>188</v>
      </c>
      <c r="D170">
        <v>50.0702</v>
      </c>
      <c r="E170" s="18" t="s">
        <v>162</v>
      </c>
      <c r="F170" s="18" t="s">
        <v>373</v>
      </c>
      <c r="G170" s="18" t="s">
        <v>374</v>
      </c>
      <c r="H170" s="60">
        <v>21</v>
      </c>
      <c r="I170" s="61">
        <v>50.0701</v>
      </c>
      <c r="J170" s="61"/>
    </row>
    <row r="171" spans="1:10" ht="14.25">
      <c r="B171" s="59" t="s">
        <v>209</v>
      </c>
      <c r="C171" t="s">
        <v>188</v>
      </c>
      <c r="D171">
        <v>50.0702</v>
      </c>
      <c r="E171" s="18" t="s">
        <v>162</v>
      </c>
      <c r="F171" s="18" t="s">
        <v>373</v>
      </c>
      <c r="G171" s="18" t="s">
        <v>375</v>
      </c>
      <c r="H171" s="60">
        <v>12</v>
      </c>
      <c r="I171" s="61">
        <v>13.1302</v>
      </c>
      <c r="J171" s="61"/>
    </row>
    <row r="172" spans="1:10" ht="14.25">
      <c r="B172" s="59" t="s">
        <v>209</v>
      </c>
      <c r="C172" t="s">
        <v>188</v>
      </c>
      <c r="D172">
        <v>50.0702</v>
      </c>
      <c r="E172" s="18" t="s">
        <v>162</v>
      </c>
      <c r="F172" s="18" t="s">
        <v>373</v>
      </c>
      <c r="G172" s="18" t="s">
        <v>376</v>
      </c>
      <c r="H172" s="60">
        <v>14.3</v>
      </c>
      <c r="I172" s="61">
        <v>50.0703</v>
      </c>
      <c r="J172" s="61"/>
    </row>
    <row r="173" spans="1:10" ht="14.25">
      <c r="B173" s="59" t="s">
        <v>209</v>
      </c>
      <c r="C173" t="s">
        <v>188</v>
      </c>
      <c r="D173">
        <v>50.0702</v>
      </c>
      <c r="E173" s="18" t="s">
        <v>162</v>
      </c>
      <c r="F173" s="18" t="s">
        <v>373</v>
      </c>
      <c r="G173" s="18" t="s">
        <v>377</v>
      </c>
      <c r="H173" s="60">
        <v>12</v>
      </c>
      <c r="I173" s="61">
        <v>50.0401</v>
      </c>
      <c r="J173" s="61"/>
    </row>
    <row r="174" spans="1:10" ht="14.25">
      <c r="B174" s="59" t="s">
        <v>209</v>
      </c>
      <c r="C174" t="s">
        <v>188</v>
      </c>
      <c r="D174">
        <v>50.0702</v>
      </c>
      <c r="E174" s="18" t="s">
        <v>164</v>
      </c>
      <c r="F174" s="18" t="s">
        <v>378</v>
      </c>
      <c r="G174" s="18" t="s">
        <v>379</v>
      </c>
      <c r="H174" s="60">
        <v>8.81</v>
      </c>
      <c r="I174" s="61">
        <v>50.0703</v>
      </c>
      <c r="J174" s="61"/>
    </row>
    <row r="175" spans="1:10" ht="14.25">
      <c r="B175" s="59" t="s">
        <v>209</v>
      </c>
      <c r="C175" t="s">
        <v>188</v>
      </c>
      <c r="D175">
        <v>50.0702</v>
      </c>
      <c r="E175" s="18" t="s">
        <v>164</v>
      </c>
      <c r="F175" s="18" t="s">
        <v>378</v>
      </c>
      <c r="G175" s="18" t="s">
        <v>380</v>
      </c>
      <c r="H175" s="60">
        <v>27.4</v>
      </c>
      <c r="I175" s="61">
        <v>50.0701</v>
      </c>
      <c r="J175" s="61"/>
    </row>
    <row r="176" spans="1:10" ht="14.25">
      <c r="A176" t="s">
        <v>68</v>
      </c>
      <c r="B176" s="59">
        <v>50.0301</v>
      </c>
      <c r="C176" t="s">
        <v>68</v>
      </c>
      <c r="D176">
        <v>50.0301</v>
      </c>
      <c r="E176" s="18" t="s">
        <v>162</v>
      </c>
      <c r="F176" s="18" t="s">
        <v>373</v>
      </c>
      <c r="G176" s="18" t="s">
        <v>68</v>
      </c>
      <c r="H176" s="60">
        <v>14</v>
      </c>
      <c r="I176" s="61">
        <v>50.0301</v>
      </c>
      <c r="J176" s="61"/>
    </row>
    <row r="177" spans="1:10" ht="14.25">
      <c r="B177" s="59" t="s">
        <v>209</v>
      </c>
      <c r="C177" t="s">
        <v>68</v>
      </c>
      <c r="D177">
        <v>50.0301</v>
      </c>
      <c r="E177" s="18" t="s">
        <v>146</v>
      </c>
      <c r="F177" s="18" t="s">
        <v>381</v>
      </c>
      <c r="G177" s="18" t="s">
        <v>382</v>
      </c>
      <c r="H177" s="60">
        <v>12.69</v>
      </c>
      <c r="I177" s="61">
        <v>50.0599</v>
      </c>
      <c r="J177" s="61"/>
    </row>
    <row r="178" spans="1:10" ht="14.25">
      <c r="B178" s="59" t="s">
        <v>209</v>
      </c>
      <c r="C178" t="s">
        <v>68</v>
      </c>
      <c r="D178">
        <v>50.0301</v>
      </c>
      <c r="E178" s="18" t="s">
        <v>156</v>
      </c>
      <c r="F178" s="18" t="s">
        <v>383</v>
      </c>
      <c r="G178" s="18" t="s">
        <v>68</v>
      </c>
      <c r="H178" s="60">
        <v>5.5</v>
      </c>
      <c r="I178" s="61">
        <v>50.0301</v>
      </c>
      <c r="J178" s="61"/>
    </row>
    <row r="179" spans="1:10" ht="14.25">
      <c r="B179" s="59" t="s">
        <v>209</v>
      </c>
      <c r="C179" t="s">
        <v>68</v>
      </c>
      <c r="D179">
        <v>50.0301</v>
      </c>
      <c r="E179" s="18" t="s">
        <v>152</v>
      </c>
      <c r="F179" s="18" t="s">
        <v>133</v>
      </c>
      <c r="G179" s="18" t="s">
        <v>68</v>
      </c>
      <c r="H179" s="60">
        <v>7</v>
      </c>
      <c r="I179" s="61">
        <v>50.0301</v>
      </c>
      <c r="J179" s="61"/>
    </row>
    <row r="180" spans="1:10" ht="14.25">
      <c r="A180" t="s">
        <v>69</v>
      </c>
      <c r="B180" s="59">
        <v>4.0601</v>
      </c>
      <c r="C180" t="s">
        <v>69</v>
      </c>
      <c r="D180">
        <v>4.0601</v>
      </c>
      <c r="E180" s="18" t="s">
        <v>170</v>
      </c>
      <c r="F180" s="18" t="s">
        <v>367</v>
      </c>
      <c r="G180" s="18" t="s">
        <v>66</v>
      </c>
      <c r="H180" s="60">
        <v>39</v>
      </c>
      <c r="I180" s="61">
        <v>4.0201</v>
      </c>
      <c r="J180" s="61"/>
    </row>
    <row r="181" spans="1:10" ht="14.25">
      <c r="B181" s="59" t="s">
        <v>209</v>
      </c>
      <c r="C181" t="s">
        <v>69</v>
      </c>
      <c r="D181">
        <v>4.0601</v>
      </c>
      <c r="E181" s="18" t="s">
        <v>141</v>
      </c>
      <c r="F181" s="18" t="s">
        <v>384</v>
      </c>
      <c r="G181" s="18" t="s">
        <v>69</v>
      </c>
      <c r="H181" s="60">
        <v>8.66</v>
      </c>
      <c r="I181" s="61">
        <v>4.0601</v>
      </c>
      <c r="J181" s="61"/>
    </row>
    <row r="182" spans="1:10" ht="14.25">
      <c r="B182" s="59" t="s">
        <v>209</v>
      </c>
      <c r="C182" t="s">
        <v>69</v>
      </c>
      <c r="D182">
        <v>4.0601</v>
      </c>
      <c r="E182" s="18" t="s">
        <v>141</v>
      </c>
      <c r="F182" s="18" t="s">
        <v>384</v>
      </c>
      <c r="G182" s="18" t="s">
        <v>69</v>
      </c>
      <c r="H182" s="60">
        <v>1</v>
      </c>
      <c r="I182" s="61">
        <v>22.9999</v>
      </c>
      <c r="J182" s="61"/>
    </row>
    <row r="183" spans="1:10" ht="14.25">
      <c r="B183" s="59" t="s">
        <v>209</v>
      </c>
      <c r="C183" t="s">
        <v>69</v>
      </c>
      <c r="D183">
        <v>4.0601</v>
      </c>
      <c r="E183" s="18" t="s">
        <v>156</v>
      </c>
      <c r="F183" s="18" t="s">
        <v>275</v>
      </c>
      <c r="G183" s="18" t="s">
        <v>275</v>
      </c>
      <c r="H183" s="60">
        <v>32.85</v>
      </c>
      <c r="I183" s="61" t="s">
        <v>179</v>
      </c>
      <c r="J183" s="61"/>
    </row>
    <row r="184" spans="1:10" ht="14.25">
      <c r="A184" t="s">
        <v>70</v>
      </c>
      <c r="B184" s="59">
        <v>50.0901</v>
      </c>
      <c r="C184" t="s">
        <v>70</v>
      </c>
      <c r="D184">
        <v>50.0901</v>
      </c>
      <c r="E184" s="18" t="s">
        <v>151</v>
      </c>
      <c r="F184" s="18" t="s">
        <v>70</v>
      </c>
      <c r="G184" s="18" t="s">
        <v>385</v>
      </c>
      <c r="H184" s="60">
        <v>25.69</v>
      </c>
      <c r="I184" s="61">
        <v>50.0901</v>
      </c>
      <c r="J184" s="61"/>
    </row>
    <row r="185" spans="1:10" ht="14.25">
      <c r="B185" s="59" t="s">
        <v>209</v>
      </c>
      <c r="C185" t="s">
        <v>70</v>
      </c>
      <c r="D185">
        <v>50.0901</v>
      </c>
      <c r="E185" s="18" t="s">
        <v>170</v>
      </c>
      <c r="F185" s="18" t="s">
        <v>386</v>
      </c>
      <c r="G185" s="18" t="s">
        <v>70</v>
      </c>
      <c r="H185" s="60">
        <v>72.78</v>
      </c>
      <c r="I185" s="61">
        <v>50.0901</v>
      </c>
      <c r="J185" s="61"/>
    </row>
    <row r="186" spans="1:10" ht="14.25">
      <c r="B186" s="59" t="s">
        <v>209</v>
      </c>
      <c r="C186" t="s">
        <v>70</v>
      </c>
      <c r="D186">
        <v>50.0901</v>
      </c>
      <c r="E186" s="18" t="s">
        <v>156</v>
      </c>
      <c r="F186" s="18" t="s">
        <v>383</v>
      </c>
      <c r="G186" s="18" t="s">
        <v>70</v>
      </c>
      <c r="H186" s="60">
        <v>93.5</v>
      </c>
      <c r="I186" s="61">
        <v>50.0901</v>
      </c>
      <c r="J186" s="61"/>
    </row>
    <row r="187" spans="1:10" ht="14.25">
      <c r="A187" t="s">
        <v>71</v>
      </c>
      <c r="B187" s="59">
        <v>50.0501</v>
      </c>
      <c r="C187" t="s">
        <v>71</v>
      </c>
      <c r="D187">
        <v>50.0501</v>
      </c>
      <c r="E187" s="18" t="s">
        <v>170</v>
      </c>
      <c r="F187" s="18" t="s">
        <v>386</v>
      </c>
      <c r="G187" s="18" t="s">
        <v>387</v>
      </c>
      <c r="H187" s="60">
        <v>27</v>
      </c>
      <c r="I187" s="61">
        <v>50.0101</v>
      </c>
      <c r="J187" s="61"/>
    </row>
    <row r="188" spans="1:10" ht="14.25">
      <c r="B188" s="59" t="s">
        <v>209</v>
      </c>
      <c r="C188" t="s">
        <v>71</v>
      </c>
      <c r="D188">
        <v>50.0501</v>
      </c>
      <c r="E188" s="18" t="s">
        <v>162</v>
      </c>
      <c r="F188" s="18" t="s">
        <v>373</v>
      </c>
      <c r="G188" s="18" t="s">
        <v>71</v>
      </c>
      <c r="H188" s="60">
        <v>16</v>
      </c>
      <c r="I188" s="61">
        <v>50.0501</v>
      </c>
      <c r="J188" s="61"/>
    </row>
    <row r="189" spans="1:10" ht="14.25">
      <c r="B189" s="59" t="s">
        <v>209</v>
      </c>
      <c r="C189" t="s">
        <v>71</v>
      </c>
      <c r="D189">
        <v>50.0501</v>
      </c>
      <c r="E189" s="18" t="s">
        <v>164</v>
      </c>
      <c r="F189" s="18" t="s">
        <v>378</v>
      </c>
      <c r="G189" s="18" t="s">
        <v>388</v>
      </c>
      <c r="H189" s="60">
        <v>26.9</v>
      </c>
      <c r="I189" s="61">
        <v>50.0501</v>
      </c>
      <c r="J189" s="61"/>
    </row>
    <row r="190" spans="1:10" ht="14.25">
      <c r="B190" s="59" t="s">
        <v>209</v>
      </c>
      <c r="C190" t="s">
        <v>71</v>
      </c>
      <c r="D190">
        <v>50.0501</v>
      </c>
      <c r="E190" s="18" t="s">
        <v>173</v>
      </c>
      <c r="F190" s="18" t="s">
        <v>317</v>
      </c>
      <c r="G190" s="18" t="s">
        <v>389</v>
      </c>
      <c r="H190" s="60">
        <v>11</v>
      </c>
      <c r="I190" s="61">
        <v>50.0501</v>
      </c>
      <c r="J190" s="61"/>
    </row>
    <row r="191" spans="1:10" ht="14.25">
      <c r="A191" t="s">
        <v>72</v>
      </c>
      <c r="B191" s="59">
        <v>4.0301</v>
      </c>
      <c r="C191" t="s">
        <v>72</v>
      </c>
      <c r="D191">
        <v>4.0301</v>
      </c>
      <c r="E191" s="18" t="s">
        <v>161</v>
      </c>
      <c r="F191" s="18" t="s">
        <v>371</v>
      </c>
      <c r="G191" s="18" t="s">
        <v>390</v>
      </c>
      <c r="H191" s="60">
        <v>10</v>
      </c>
      <c r="I191" s="61">
        <v>4.0301</v>
      </c>
      <c r="J191" s="61"/>
    </row>
    <row r="192" spans="1:10" ht="14.25">
      <c r="B192" s="59" t="s">
        <v>209</v>
      </c>
      <c r="C192" t="s">
        <v>72</v>
      </c>
      <c r="D192">
        <v>4.0301</v>
      </c>
      <c r="E192" s="18" t="s">
        <v>141</v>
      </c>
      <c r="F192" s="18" t="s">
        <v>384</v>
      </c>
      <c r="G192" s="18" t="s">
        <v>391</v>
      </c>
      <c r="H192" s="60">
        <v>11.09</v>
      </c>
      <c r="I192" s="61">
        <v>4.0301</v>
      </c>
      <c r="J192" s="61"/>
    </row>
    <row r="193" spans="1:10" ht="14.25">
      <c r="B193" s="59" t="s">
        <v>209</v>
      </c>
      <c r="C193" t="s">
        <v>72</v>
      </c>
      <c r="D193">
        <v>4.0301</v>
      </c>
      <c r="E193" s="18" t="s">
        <v>156</v>
      </c>
      <c r="F193" s="18" t="s">
        <v>369</v>
      </c>
      <c r="G193" s="18" t="s">
        <v>370</v>
      </c>
      <c r="H193" s="60">
        <v>27.7</v>
      </c>
      <c r="I193" s="61">
        <v>4.0201</v>
      </c>
      <c r="J193" s="61"/>
    </row>
    <row r="194" spans="1:10" ht="14.25">
      <c r="A194" t="s">
        <v>121</v>
      </c>
      <c r="B194" s="59">
        <v>52.1002</v>
      </c>
      <c r="C194" t="s">
        <v>121</v>
      </c>
      <c r="D194">
        <v>52.1002</v>
      </c>
      <c r="E194" s="18" t="s">
        <v>157</v>
      </c>
      <c r="F194" s="18" t="s">
        <v>124</v>
      </c>
      <c r="G194" s="18" t="s">
        <v>392</v>
      </c>
      <c r="H194" s="60">
        <v>21</v>
      </c>
      <c r="I194" s="61">
        <v>52.1002</v>
      </c>
      <c r="J194" s="61"/>
    </row>
    <row r="195" spans="1:10" ht="14.25">
      <c r="B195" s="59" t="s">
        <v>209</v>
      </c>
      <c r="C195" t="s">
        <v>121</v>
      </c>
      <c r="D195">
        <v>52.1002</v>
      </c>
      <c r="E195" s="18" t="s">
        <v>158</v>
      </c>
      <c r="F195" s="18" t="s">
        <v>302</v>
      </c>
      <c r="G195" s="18" t="s">
        <v>393</v>
      </c>
      <c r="H195" s="60">
        <v>11</v>
      </c>
      <c r="I195" s="61">
        <v>52.1002</v>
      </c>
      <c r="J195" s="61"/>
    </row>
    <row r="196" spans="1:10" ht="14.25">
      <c r="B196" s="59" t="s">
        <v>209</v>
      </c>
      <c r="C196" t="s">
        <v>121</v>
      </c>
      <c r="D196">
        <v>52.1002</v>
      </c>
      <c r="E196" s="18" t="s">
        <v>162</v>
      </c>
      <c r="F196" s="18" t="s">
        <v>294</v>
      </c>
      <c r="G196" s="18" t="s">
        <v>305</v>
      </c>
      <c r="H196" s="60">
        <v>21.75</v>
      </c>
      <c r="I196" s="61" t="s">
        <v>179</v>
      </c>
      <c r="J196" s="61"/>
    </row>
    <row r="197" spans="1:10" ht="14.25">
      <c r="B197" s="59" t="s">
        <v>209</v>
      </c>
      <c r="C197" t="s">
        <v>121</v>
      </c>
      <c r="D197">
        <v>52.1002</v>
      </c>
      <c r="E197" s="18" t="s">
        <v>167</v>
      </c>
      <c r="F197" s="18" t="s">
        <v>394</v>
      </c>
      <c r="G197" s="18" t="s">
        <v>395</v>
      </c>
      <c r="H197" s="60">
        <v>28.6</v>
      </c>
      <c r="I197" s="61">
        <v>52.1002</v>
      </c>
      <c r="J197" s="61"/>
    </row>
    <row r="198" spans="1:10" ht="14.25">
      <c r="A198" t="s">
        <v>76</v>
      </c>
      <c r="B198" s="59">
        <v>22.0101</v>
      </c>
      <c r="C198" t="s">
        <v>76</v>
      </c>
      <c r="D198">
        <v>22.0101</v>
      </c>
      <c r="E198" s="18" t="s">
        <v>170</v>
      </c>
      <c r="F198" s="18" t="s">
        <v>76</v>
      </c>
      <c r="G198" s="18" t="s">
        <v>76</v>
      </c>
      <c r="H198" s="60">
        <v>56.33</v>
      </c>
      <c r="I198" s="61">
        <v>22.0101</v>
      </c>
      <c r="J198" s="61"/>
    </row>
    <row r="199" spans="1:10" ht="14.25">
      <c r="B199" s="59" t="s">
        <v>209</v>
      </c>
      <c r="C199" t="s">
        <v>76</v>
      </c>
      <c r="D199">
        <v>22.0101</v>
      </c>
      <c r="E199" s="18" t="s">
        <v>158</v>
      </c>
      <c r="F199" s="18" t="s">
        <v>396</v>
      </c>
      <c r="G199" s="18" t="s">
        <v>397</v>
      </c>
      <c r="H199" s="60">
        <v>45</v>
      </c>
      <c r="I199" s="61">
        <v>22.0101</v>
      </c>
      <c r="J199" s="61"/>
    </row>
    <row r="200" spans="1:10" ht="14.25">
      <c r="B200" s="59" t="s">
        <v>209</v>
      </c>
      <c r="C200" t="s">
        <v>76</v>
      </c>
      <c r="D200">
        <v>22.0101</v>
      </c>
      <c r="E200" s="18" t="s">
        <v>142</v>
      </c>
      <c r="F200" s="18" t="s">
        <v>76</v>
      </c>
      <c r="G200" s="18" t="s">
        <v>398</v>
      </c>
      <c r="H200" s="60">
        <v>30.5</v>
      </c>
      <c r="I200" s="61">
        <v>22.9999</v>
      </c>
      <c r="J200" s="61"/>
    </row>
    <row r="201" spans="1:10" ht="14.25">
      <c r="B201" s="59" t="s">
        <v>209</v>
      </c>
      <c r="C201" t="s">
        <v>76</v>
      </c>
      <c r="D201">
        <v>22.0101</v>
      </c>
      <c r="E201" s="18" t="s">
        <v>141</v>
      </c>
      <c r="F201" s="18" t="s">
        <v>76</v>
      </c>
      <c r="G201" s="18" t="s">
        <v>398</v>
      </c>
      <c r="H201" s="60">
        <v>49.42</v>
      </c>
      <c r="I201" s="61">
        <v>22.9999</v>
      </c>
      <c r="J201" s="61"/>
    </row>
    <row r="202" spans="1:10" ht="14.25">
      <c r="B202" s="59" t="s">
        <v>209</v>
      </c>
      <c r="C202" t="s">
        <v>76</v>
      </c>
      <c r="D202">
        <v>22.0101</v>
      </c>
      <c r="E202" s="18" t="s">
        <v>156</v>
      </c>
      <c r="F202" s="18" t="s">
        <v>76</v>
      </c>
      <c r="G202" s="18" t="s">
        <v>76</v>
      </c>
      <c r="H202" s="60">
        <v>50.2</v>
      </c>
      <c r="I202" s="61">
        <v>22.0101</v>
      </c>
      <c r="J202" s="61"/>
    </row>
    <row r="203" spans="1:10" ht="14.25">
      <c r="B203" s="59" t="s">
        <v>209</v>
      </c>
      <c r="C203" t="s">
        <v>76</v>
      </c>
      <c r="D203">
        <v>22.0101</v>
      </c>
      <c r="E203" s="18" t="s">
        <v>172</v>
      </c>
      <c r="F203" s="18" t="s">
        <v>76</v>
      </c>
      <c r="G203" s="18" t="s">
        <v>76</v>
      </c>
      <c r="H203" s="60">
        <v>73</v>
      </c>
      <c r="I203" s="61">
        <v>22.0101</v>
      </c>
      <c r="J203" s="61"/>
    </row>
    <row r="204" spans="1:10" ht="14.25">
      <c r="B204" s="59" t="s">
        <v>209</v>
      </c>
      <c r="C204" t="s">
        <v>76</v>
      </c>
      <c r="D204">
        <v>22.0101</v>
      </c>
      <c r="E204" s="18" t="s">
        <v>144</v>
      </c>
      <c r="F204" s="18" t="s">
        <v>76</v>
      </c>
      <c r="G204" s="18" t="s">
        <v>398</v>
      </c>
      <c r="H204" s="60">
        <v>56.92</v>
      </c>
      <c r="I204" s="61">
        <v>22.9999</v>
      </c>
      <c r="J204" s="61"/>
    </row>
    <row r="205" spans="1:10" ht="14.25">
      <c r="A205" t="s">
        <v>77</v>
      </c>
      <c r="B205" s="59">
        <v>5.0201</v>
      </c>
      <c r="C205" t="s">
        <v>77</v>
      </c>
      <c r="D205">
        <v>5.0201</v>
      </c>
      <c r="E205" s="18" t="s">
        <v>151</v>
      </c>
      <c r="F205" s="18" t="s">
        <v>371</v>
      </c>
      <c r="G205" s="18" t="s">
        <v>399</v>
      </c>
      <c r="H205" s="60">
        <v>12.75</v>
      </c>
      <c r="I205" s="61">
        <v>5.0201</v>
      </c>
      <c r="J205" s="61"/>
    </row>
    <row r="206" spans="1:10" ht="14.25">
      <c r="B206" s="59" t="s">
        <v>209</v>
      </c>
      <c r="C206" t="s">
        <v>77</v>
      </c>
      <c r="D206">
        <v>5.0201</v>
      </c>
      <c r="E206" s="18" t="s">
        <v>170</v>
      </c>
      <c r="F206" s="18" t="s">
        <v>400</v>
      </c>
      <c r="G206" s="18" t="s">
        <v>401</v>
      </c>
      <c r="H206" s="60">
        <v>2</v>
      </c>
      <c r="I206" s="61">
        <v>5.0201</v>
      </c>
      <c r="J206" s="61"/>
    </row>
    <row r="207" spans="1:10" ht="14.25">
      <c r="A207" t="s">
        <v>79</v>
      </c>
      <c r="B207" s="59">
        <v>26.1301</v>
      </c>
      <c r="C207" t="s">
        <v>79</v>
      </c>
      <c r="D207">
        <v>26.1301</v>
      </c>
      <c r="E207" s="18" t="s">
        <v>148</v>
      </c>
      <c r="F207" s="18" t="s">
        <v>133</v>
      </c>
      <c r="G207" s="18" t="s">
        <v>402</v>
      </c>
      <c r="H207" s="60">
        <v>26</v>
      </c>
      <c r="I207" s="61">
        <v>26.0701</v>
      </c>
      <c r="J207" s="61"/>
    </row>
    <row r="208" spans="1:10" ht="14.25">
      <c r="B208" s="59" t="s">
        <v>209</v>
      </c>
      <c r="C208" t="s">
        <v>79</v>
      </c>
      <c r="D208">
        <v>26.1301</v>
      </c>
      <c r="E208" s="18" t="s">
        <v>151</v>
      </c>
      <c r="F208" s="18" t="s">
        <v>371</v>
      </c>
      <c r="G208" s="18" t="s">
        <v>231</v>
      </c>
      <c r="H208" s="60">
        <v>52.74</v>
      </c>
      <c r="I208" s="61">
        <v>26.0101</v>
      </c>
      <c r="J208" s="61"/>
    </row>
    <row r="209" spans="1:10" ht="14.25">
      <c r="A209" t="s">
        <v>80</v>
      </c>
      <c r="B209" s="59">
        <v>45.0201</v>
      </c>
      <c r="C209" t="s">
        <v>80</v>
      </c>
      <c r="D209">
        <v>45.0201</v>
      </c>
      <c r="E209" s="18" t="s">
        <v>151</v>
      </c>
      <c r="F209" s="18" t="s">
        <v>371</v>
      </c>
      <c r="G209" s="18" t="s">
        <v>80</v>
      </c>
      <c r="H209" s="60">
        <v>24.15</v>
      </c>
      <c r="I209" s="61">
        <v>45.0201</v>
      </c>
      <c r="J209" s="61"/>
    </row>
    <row r="210" spans="1:10" ht="14.25">
      <c r="B210" s="59" t="s">
        <v>209</v>
      </c>
      <c r="C210" t="s">
        <v>80</v>
      </c>
      <c r="D210">
        <v>45.0201</v>
      </c>
      <c r="E210" s="18" t="s">
        <v>174</v>
      </c>
      <c r="F210" s="18" t="s">
        <v>291</v>
      </c>
      <c r="G210" s="18" t="s">
        <v>80</v>
      </c>
      <c r="H210" s="60">
        <v>17.53</v>
      </c>
      <c r="I210" s="61">
        <v>45.0201</v>
      </c>
      <c r="J210" s="61"/>
    </row>
    <row r="211" spans="1:10" ht="14.25">
      <c r="B211" s="59" t="s">
        <v>209</v>
      </c>
      <c r="C211" t="s">
        <v>80</v>
      </c>
      <c r="D211">
        <v>45.0201</v>
      </c>
      <c r="E211" s="18" t="s">
        <v>139</v>
      </c>
      <c r="F211" s="18" t="s">
        <v>403</v>
      </c>
      <c r="G211" s="18" t="s">
        <v>80</v>
      </c>
      <c r="H211" s="60">
        <v>25</v>
      </c>
      <c r="I211" s="61">
        <v>45.0201</v>
      </c>
      <c r="J211" s="61"/>
    </row>
    <row r="212" spans="1:10" ht="14.25">
      <c r="B212" s="59" t="s">
        <v>209</v>
      </c>
      <c r="C212" t="s">
        <v>80</v>
      </c>
      <c r="D212">
        <v>45.0201</v>
      </c>
      <c r="E212" s="18" t="s">
        <v>144</v>
      </c>
      <c r="F212" s="18" t="s">
        <v>404</v>
      </c>
      <c r="G212" s="18" t="s">
        <v>80</v>
      </c>
      <c r="H212" s="60">
        <v>28.75</v>
      </c>
      <c r="I212" s="61">
        <v>45.0201</v>
      </c>
      <c r="J212" s="61"/>
    </row>
    <row r="213" spans="1:10" ht="14.25">
      <c r="A213" t="s">
        <v>81</v>
      </c>
      <c r="B213" s="59">
        <v>5.0103</v>
      </c>
      <c r="C213" t="s">
        <v>81</v>
      </c>
      <c r="D213">
        <v>5.0103</v>
      </c>
      <c r="E213" s="18" t="s">
        <v>170</v>
      </c>
      <c r="F213" s="18" t="s">
        <v>400</v>
      </c>
      <c r="G213" s="18" t="s">
        <v>405</v>
      </c>
      <c r="H213" s="60">
        <v>13.25</v>
      </c>
      <c r="I213" s="61">
        <v>5.0103</v>
      </c>
      <c r="J213" s="61"/>
    </row>
    <row r="214" spans="1:10" ht="14.25">
      <c r="B214" s="59" t="s">
        <v>209</v>
      </c>
      <c r="C214" t="s">
        <v>81</v>
      </c>
      <c r="D214">
        <v>5.0103</v>
      </c>
      <c r="E214" s="18" t="s">
        <v>144</v>
      </c>
      <c r="F214" s="18" t="s">
        <v>406</v>
      </c>
      <c r="G214" s="18" t="s">
        <v>407</v>
      </c>
      <c r="H214" s="60">
        <v>7.63</v>
      </c>
      <c r="I214" s="61">
        <v>5.0206</v>
      </c>
      <c r="J214" s="61"/>
    </row>
    <row r="215" spans="1:10" ht="14.25">
      <c r="A215" t="s">
        <v>82</v>
      </c>
      <c r="B215" s="59">
        <v>40.0201</v>
      </c>
      <c r="C215" t="s">
        <v>82</v>
      </c>
      <c r="D215">
        <v>40.0201</v>
      </c>
      <c r="E215" s="18" t="s">
        <v>174</v>
      </c>
      <c r="F215" s="18" t="s">
        <v>291</v>
      </c>
      <c r="G215" s="18" t="s">
        <v>82</v>
      </c>
      <c r="H215" s="60">
        <v>9.75</v>
      </c>
      <c r="I215" s="61">
        <v>40.0201</v>
      </c>
      <c r="J215" s="61"/>
    </row>
    <row r="216" spans="1:10" ht="14.25">
      <c r="B216" s="59" t="s">
        <v>209</v>
      </c>
      <c r="C216" t="s">
        <v>82</v>
      </c>
      <c r="D216">
        <v>40.0201</v>
      </c>
      <c r="E216" s="18" t="s">
        <v>141</v>
      </c>
      <c r="F216" s="18" t="s">
        <v>363</v>
      </c>
      <c r="G216" s="18" t="s">
        <v>82</v>
      </c>
      <c r="H216" s="60">
        <v>12.5</v>
      </c>
      <c r="I216" s="61">
        <v>40.0201</v>
      </c>
      <c r="J216" s="61"/>
    </row>
    <row r="217" spans="1:10" ht="14.25">
      <c r="B217" s="59" t="s">
        <v>209</v>
      </c>
      <c r="C217" t="s">
        <v>82</v>
      </c>
      <c r="D217">
        <v>40.0201</v>
      </c>
      <c r="E217" s="18" t="s">
        <v>144</v>
      </c>
      <c r="F217" s="18" t="s">
        <v>363</v>
      </c>
      <c r="G217" s="18" t="s">
        <v>408</v>
      </c>
      <c r="H217" s="60">
        <v>53.32</v>
      </c>
      <c r="I217" s="61">
        <v>40.0899</v>
      </c>
      <c r="J217" s="61"/>
    </row>
    <row r="218" spans="1:10" ht="14.25">
      <c r="A218" t="s">
        <v>83</v>
      </c>
      <c r="B218" s="59">
        <v>40.0401</v>
      </c>
      <c r="C218" t="s">
        <v>83</v>
      </c>
      <c r="D218">
        <v>40.0401</v>
      </c>
      <c r="E218" s="18" t="s">
        <v>174</v>
      </c>
      <c r="F218" s="18" t="s">
        <v>291</v>
      </c>
      <c r="G218" s="18" t="s">
        <v>409</v>
      </c>
      <c r="H218" s="60">
        <v>12.25</v>
      </c>
      <c r="I218" s="61">
        <v>40.0401</v>
      </c>
      <c r="J218" s="61"/>
    </row>
    <row r="219" spans="1:10" ht="14.25">
      <c r="B219" s="59" t="s">
        <v>209</v>
      </c>
      <c r="C219" t="s">
        <v>83</v>
      </c>
      <c r="D219">
        <v>40.0401</v>
      </c>
      <c r="E219" s="18" t="s">
        <v>164</v>
      </c>
      <c r="F219" s="18" t="s">
        <v>410</v>
      </c>
      <c r="G219" s="18" t="s">
        <v>411</v>
      </c>
      <c r="H219" s="60">
        <v>20.53</v>
      </c>
      <c r="I219" s="61">
        <v>40.0401</v>
      </c>
      <c r="J219" s="61"/>
    </row>
    <row r="220" spans="1:10" ht="14.25">
      <c r="B220" s="59" t="s">
        <v>209</v>
      </c>
      <c r="C220" t="s">
        <v>83</v>
      </c>
      <c r="D220">
        <v>40.0401</v>
      </c>
      <c r="E220" s="18" t="s">
        <v>156</v>
      </c>
      <c r="F220" s="18" t="s">
        <v>343</v>
      </c>
      <c r="G220" s="18" t="s">
        <v>412</v>
      </c>
      <c r="H220" s="60">
        <v>20</v>
      </c>
      <c r="I220" s="61">
        <v>40.0401</v>
      </c>
      <c r="J220" s="61"/>
    </row>
    <row r="221" spans="1:10" ht="14.25">
      <c r="B221" s="59" t="s">
        <v>209</v>
      </c>
      <c r="C221" t="s">
        <v>83</v>
      </c>
      <c r="D221">
        <v>40.0401</v>
      </c>
      <c r="E221" s="18" t="s">
        <v>173</v>
      </c>
      <c r="F221" s="18" t="s">
        <v>317</v>
      </c>
      <c r="G221" s="18" t="s">
        <v>413</v>
      </c>
      <c r="H221" s="60">
        <v>16</v>
      </c>
      <c r="I221" s="61">
        <v>40.0401</v>
      </c>
      <c r="J221" s="61"/>
    </row>
    <row r="222" spans="1:10" ht="14.25">
      <c r="A222" t="s">
        <v>84</v>
      </c>
      <c r="B222" s="59">
        <v>26.0202</v>
      </c>
      <c r="C222" t="s">
        <v>84</v>
      </c>
      <c r="D222">
        <v>26.0202</v>
      </c>
      <c r="E222" s="18" t="s">
        <v>166</v>
      </c>
      <c r="F222" s="18" t="s">
        <v>210</v>
      </c>
      <c r="G222" s="18" t="s">
        <v>84</v>
      </c>
      <c r="H222" s="60">
        <v>16.75</v>
      </c>
      <c r="I222" s="61">
        <v>26.0202</v>
      </c>
      <c r="J222" s="61"/>
    </row>
    <row r="223" spans="1:10" ht="14.25">
      <c r="B223" s="59" t="s">
        <v>209</v>
      </c>
      <c r="C223" t="s">
        <v>84</v>
      </c>
      <c r="D223">
        <v>26.0202</v>
      </c>
      <c r="E223" s="18" t="s">
        <v>173</v>
      </c>
      <c r="F223" s="18" t="s">
        <v>414</v>
      </c>
      <c r="G223" s="18" t="s">
        <v>84</v>
      </c>
      <c r="H223" s="60">
        <v>13</v>
      </c>
      <c r="I223" s="61">
        <v>26.0202</v>
      </c>
      <c r="J223" s="61"/>
    </row>
    <row r="224" spans="1:10" ht="14.25">
      <c r="A224" t="s">
        <v>85</v>
      </c>
      <c r="B224" s="59">
        <v>26.0401</v>
      </c>
      <c r="C224" t="s">
        <v>85</v>
      </c>
      <c r="D224">
        <v>26.0401</v>
      </c>
      <c r="E224" s="18" t="s">
        <v>166</v>
      </c>
      <c r="F224" s="18" t="s">
        <v>415</v>
      </c>
      <c r="G224" s="18" t="s">
        <v>230</v>
      </c>
      <c r="H224" s="60">
        <v>49.5</v>
      </c>
      <c r="I224" s="61">
        <v>26.0101</v>
      </c>
      <c r="J224" s="61"/>
    </row>
    <row r="225" spans="1:10" ht="14.25">
      <c r="B225" s="59" t="s">
        <v>209</v>
      </c>
      <c r="C225" t="s">
        <v>85</v>
      </c>
      <c r="D225">
        <v>26.0401</v>
      </c>
      <c r="E225" s="18" t="s">
        <v>174</v>
      </c>
      <c r="F225" s="18" t="s">
        <v>416</v>
      </c>
      <c r="G225" s="18" t="s">
        <v>417</v>
      </c>
      <c r="H225" s="60">
        <v>17.81</v>
      </c>
      <c r="I225" s="61">
        <v>26.0403</v>
      </c>
      <c r="J225" s="61"/>
    </row>
    <row r="226" spans="1:10" ht="14.25">
      <c r="B226" s="59" t="s">
        <v>209</v>
      </c>
      <c r="C226" t="s">
        <v>85</v>
      </c>
      <c r="D226">
        <v>26.0401</v>
      </c>
      <c r="E226" s="18" t="s">
        <v>156</v>
      </c>
      <c r="F226" s="18" t="s">
        <v>364</v>
      </c>
      <c r="G226" s="18" t="s">
        <v>418</v>
      </c>
      <c r="H226" s="60">
        <v>29</v>
      </c>
      <c r="I226" s="61">
        <v>26.1301</v>
      </c>
      <c r="J226" s="61"/>
    </row>
    <row r="227" spans="1:10" ht="14.25">
      <c r="B227" s="59" t="s">
        <v>209</v>
      </c>
      <c r="C227" t="s">
        <v>85</v>
      </c>
      <c r="D227">
        <v>26.0401</v>
      </c>
      <c r="E227" s="18" t="s">
        <v>156</v>
      </c>
      <c r="F227" s="18" t="s">
        <v>364</v>
      </c>
      <c r="G227" s="18" t="s">
        <v>419</v>
      </c>
      <c r="H227" s="60">
        <v>25</v>
      </c>
      <c r="I227" s="61">
        <v>26.0406</v>
      </c>
      <c r="J227" s="61"/>
    </row>
    <row r="228" spans="1:10" ht="14.25">
      <c r="A228" t="s">
        <v>86</v>
      </c>
      <c r="B228" s="59">
        <v>14.0701</v>
      </c>
      <c r="C228" t="s">
        <v>86</v>
      </c>
      <c r="D228">
        <v>14.0701</v>
      </c>
      <c r="E228" s="18" t="s">
        <v>174</v>
      </c>
      <c r="F228" s="18" t="s">
        <v>347</v>
      </c>
      <c r="G228" s="18" t="s">
        <v>420</v>
      </c>
      <c r="H228" s="60">
        <v>17.29</v>
      </c>
      <c r="I228" s="61">
        <v>14.0701</v>
      </c>
      <c r="J228" s="61"/>
    </row>
    <row r="229" spans="1:10" ht="14.25">
      <c r="B229" s="59" t="s">
        <v>209</v>
      </c>
      <c r="C229" t="s">
        <v>86</v>
      </c>
      <c r="D229">
        <v>14.0701</v>
      </c>
      <c r="E229" s="18" t="s">
        <v>141</v>
      </c>
      <c r="F229" s="18" t="s">
        <v>343</v>
      </c>
      <c r="G229" s="18" t="s">
        <v>421</v>
      </c>
      <c r="H229" s="60">
        <v>16</v>
      </c>
      <c r="I229" s="61">
        <v>14.0701</v>
      </c>
      <c r="J229" s="61"/>
    </row>
    <row r="230" spans="1:10" ht="14.25">
      <c r="B230" s="59" t="s">
        <v>209</v>
      </c>
      <c r="C230" t="s">
        <v>86</v>
      </c>
      <c r="D230">
        <v>14.0701</v>
      </c>
      <c r="E230" s="18" t="s">
        <v>156</v>
      </c>
      <c r="F230" s="18" t="s">
        <v>343</v>
      </c>
      <c r="G230" s="18" t="s">
        <v>421</v>
      </c>
      <c r="H230" s="60">
        <v>19.67</v>
      </c>
      <c r="I230" s="61">
        <v>14.0701</v>
      </c>
      <c r="J230" s="61"/>
    </row>
    <row r="231" spans="1:10" ht="14.25">
      <c r="A231" t="s">
        <v>206</v>
      </c>
      <c r="B231" s="59">
        <v>40.0501</v>
      </c>
      <c r="C231" t="s">
        <v>193</v>
      </c>
      <c r="D231">
        <v>40.0501</v>
      </c>
      <c r="E231" s="18" t="s">
        <v>170</v>
      </c>
      <c r="F231" s="18" t="s">
        <v>251</v>
      </c>
      <c r="G231" s="18" t="s">
        <v>422</v>
      </c>
      <c r="H231" s="60">
        <v>42</v>
      </c>
      <c r="I231" s="61">
        <v>40.0501</v>
      </c>
      <c r="J231" s="61"/>
    </row>
    <row r="232" spans="1:10" ht="14.25">
      <c r="A232" s="82"/>
      <c r="B232" s="59" t="s">
        <v>209</v>
      </c>
      <c r="C232" t="s">
        <v>193</v>
      </c>
      <c r="D232">
        <v>40.0501</v>
      </c>
      <c r="E232" s="18" t="s">
        <v>141</v>
      </c>
      <c r="F232" s="18" t="s">
        <v>363</v>
      </c>
      <c r="G232" s="18" t="s">
        <v>87</v>
      </c>
      <c r="H232" s="60">
        <v>39.84</v>
      </c>
      <c r="I232" s="61">
        <v>40.0501</v>
      </c>
      <c r="J232" s="61"/>
    </row>
    <row r="233" spans="1:10" ht="14.25">
      <c r="B233" s="59" t="s">
        <v>209</v>
      </c>
      <c r="C233" t="s">
        <v>193</v>
      </c>
      <c r="D233">
        <v>40.0501</v>
      </c>
      <c r="E233" s="18" t="s">
        <v>144</v>
      </c>
      <c r="F233" s="18" t="s">
        <v>363</v>
      </c>
      <c r="G233" s="18" t="s">
        <v>423</v>
      </c>
      <c r="H233" s="60">
        <v>38.75</v>
      </c>
      <c r="I233" s="61">
        <v>40.0599</v>
      </c>
      <c r="J233" s="61"/>
    </row>
    <row r="234" spans="1:10" ht="14.25">
      <c r="A234" t="s">
        <v>89</v>
      </c>
      <c r="B234" s="59">
        <v>16.12</v>
      </c>
      <c r="C234" t="s">
        <v>89</v>
      </c>
      <c r="D234">
        <v>16.12</v>
      </c>
      <c r="E234" s="18" t="s">
        <v>161</v>
      </c>
      <c r="F234" s="18" t="s">
        <v>371</v>
      </c>
      <c r="G234" s="18" t="s">
        <v>89</v>
      </c>
      <c r="H234" s="60">
        <v>11</v>
      </c>
      <c r="I234" s="61">
        <v>16.12</v>
      </c>
      <c r="J234" s="61"/>
    </row>
    <row r="235" spans="1:10" ht="14.25">
      <c r="B235" s="59" t="s">
        <v>209</v>
      </c>
      <c r="C235" t="s">
        <v>89</v>
      </c>
      <c r="D235">
        <v>16.12</v>
      </c>
      <c r="E235" s="18" t="s">
        <v>174</v>
      </c>
      <c r="F235" s="18" t="s">
        <v>291</v>
      </c>
      <c r="G235" s="18" t="s">
        <v>89</v>
      </c>
      <c r="H235" s="60">
        <v>5.75</v>
      </c>
      <c r="I235" s="61">
        <v>16.12</v>
      </c>
      <c r="J235" s="61"/>
    </row>
    <row r="236" spans="1:10" ht="14.25">
      <c r="B236" s="59" t="s">
        <v>209</v>
      </c>
      <c r="C236" t="s">
        <v>89</v>
      </c>
      <c r="D236">
        <v>16.12</v>
      </c>
      <c r="E236" s="18" t="s">
        <v>172</v>
      </c>
      <c r="F236" s="18" t="s">
        <v>371</v>
      </c>
      <c r="G236" s="18" t="s">
        <v>89</v>
      </c>
      <c r="H236" s="60">
        <v>9</v>
      </c>
      <c r="I236" s="61">
        <v>16.12</v>
      </c>
      <c r="J236" s="61"/>
    </row>
    <row r="237" spans="1:10" ht="14.25">
      <c r="A237" t="s">
        <v>90</v>
      </c>
      <c r="B237" s="59">
        <v>16.0104</v>
      </c>
      <c r="C237" t="s">
        <v>90</v>
      </c>
      <c r="D237">
        <v>16.0104</v>
      </c>
      <c r="E237" s="18" t="s">
        <v>151</v>
      </c>
      <c r="F237" s="18" t="s">
        <v>371</v>
      </c>
      <c r="G237" s="18" t="s">
        <v>424</v>
      </c>
      <c r="H237" s="60">
        <v>11</v>
      </c>
      <c r="I237" s="61">
        <v>16.0104</v>
      </c>
      <c r="J237" s="61"/>
    </row>
    <row r="238" spans="1:10" ht="14.25">
      <c r="B238" s="59" t="s">
        <v>209</v>
      </c>
      <c r="C238" t="s">
        <v>90</v>
      </c>
      <c r="D238">
        <v>16.0104</v>
      </c>
      <c r="E238" s="18" t="s">
        <v>174</v>
      </c>
      <c r="F238" s="18" t="s">
        <v>291</v>
      </c>
      <c r="G238" s="18" t="s">
        <v>424</v>
      </c>
      <c r="H238" s="60">
        <v>3.25</v>
      </c>
      <c r="I238" s="61">
        <v>16.0104</v>
      </c>
      <c r="J238" s="61"/>
    </row>
    <row r="239" spans="1:10" ht="14.25">
      <c r="A239" t="s">
        <v>189</v>
      </c>
      <c r="B239" s="59">
        <v>16.0399</v>
      </c>
      <c r="C239" t="s">
        <v>189</v>
      </c>
      <c r="D239">
        <v>16.0399</v>
      </c>
      <c r="E239" s="18" t="s">
        <v>155</v>
      </c>
      <c r="F239" s="18" t="s">
        <v>425</v>
      </c>
      <c r="G239" s="18" t="s">
        <v>426</v>
      </c>
      <c r="H239" s="60">
        <v>43</v>
      </c>
      <c r="I239" s="61">
        <v>16.0101</v>
      </c>
      <c r="J239" s="61"/>
    </row>
    <row r="240" spans="1:10" ht="14.25">
      <c r="B240" s="59" t="s">
        <v>209</v>
      </c>
      <c r="C240" t="s">
        <v>189</v>
      </c>
      <c r="D240">
        <v>16.0399</v>
      </c>
      <c r="E240" s="18" t="s">
        <v>151</v>
      </c>
      <c r="F240" s="18" t="s">
        <v>371</v>
      </c>
      <c r="G240" s="18" t="s">
        <v>427</v>
      </c>
      <c r="H240" s="60">
        <v>15</v>
      </c>
      <c r="I240" s="61">
        <v>16.0399</v>
      </c>
      <c r="J240" s="61"/>
    </row>
    <row r="241" spans="1:10" ht="14.25">
      <c r="B241" s="59" t="s">
        <v>209</v>
      </c>
      <c r="C241" t="s">
        <v>189</v>
      </c>
      <c r="D241">
        <v>16.0399</v>
      </c>
      <c r="E241" s="18" t="s">
        <v>162</v>
      </c>
      <c r="F241" s="18" t="s">
        <v>428</v>
      </c>
      <c r="G241" s="18" t="s">
        <v>429</v>
      </c>
      <c r="H241" s="60">
        <v>19</v>
      </c>
      <c r="I241" s="61">
        <v>16.03</v>
      </c>
      <c r="J241" s="61"/>
    </row>
    <row r="242" spans="1:10" ht="14.25">
      <c r="B242" s="59" t="s">
        <v>209</v>
      </c>
      <c r="C242" t="s">
        <v>189</v>
      </c>
      <c r="D242">
        <v>16.0399</v>
      </c>
      <c r="E242" s="18" t="s">
        <v>156</v>
      </c>
      <c r="F242" s="18" t="s">
        <v>364</v>
      </c>
      <c r="G242" s="18" t="s">
        <v>430</v>
      </c>
      <c r="H242" s="60">
        <v>16.82</v>
      </c>
      <c r="I242" s="61">
        <v>16.03</v>
      </c>
      <c r="J242" s="61"/>
    </row>
    <row r="243" spans="1:10" ht="14.25">
      <c r="A243" t="s">
        <v>92</v>
      </c>
      <c r="B243" s="59">
        <v>45.0601</v>
      </c>
      <c r="C243" t="s">
        <v>92</v>
      </c>
      <c r="D243">
        <v>45.0601</v>
      </c>
      <c r="E243" s="18" t="s">
        <v>170</v>
      </c>
      <c r="F243" s="18" t="s">
        <v>400</v>
      </c>
      <c r="G243" s="18" t="s">
        <v>92</v>
      </c>
      <c r="H243" s="60">
        <v>31.75</v>
      </c>
      <c r="I243" s="61">
        <v>45.0601</v>
      </c>
      <c r="J243" s="61"/>
    </row>
    <row r="244" spans="1:10" ht="14.25">
      <c r="B244" s="59" t="s">
        <v>209</v>
      </c>
      <c r="C244" t="s">
        <v>92</v>
      </c>
      <c r="D244">
        <v>45.0601</v>
      </c>
      <c r="E244" s="18" t="s">
        <v>162</v>
      </c>
      <c r="F244" s="18" t="s">
        <v>289</v>
      </c>
      <c r="G244" s="18" t="s">
        <v>92</v>
      </c>
      <c r="H244" s="60">
        <v>31.67</v>
      </c>
      <c r="I244" s="61">
        <v>45.0601</v>
      </c>
      <c r="J244" s="61"/>
    </row>
    <row r="245" spans="1:10" ht="14.25">
      <c r="B245" s="59" t="s">
        <v>209</v>
      </c>
      <c r="C245" t="s">
        <v>92</v>
      </c>
      <c r="D245">
        <v>45.0601</v>
      </c>
      <c r="E245" s="18" t="s">
        <v>156</v>
      </c>
      <c r="F245" s="18" t="s">
        <v>364</v>
      </c>
      <c r="G245" s="18" t="s">
        <v>92</v>
      </c>
      <c r="H245" s="60">
        <v>36</v>
      </c>
      <c r="I245" s="61">
        <v>45.0601</v>
      </c>
      <c r="J245" s="61"/>
    </row>
    <row r="246" spans="1:10" ht="14.25">
      <c r="A246" t="s">
        <v>93</v>
      </c>
      <c r="B246" s="59">
        <v>23.0401</v>
      </c>
      <c r="C246" t="s">
        <v>93</v>
      </c>
      <c r="D246">
        <v>23.0401</v>
      </c>
      <c r="E246" s="18" t="s">
        <v>162</v>
      </c>
      <c r="F246" s="18" t="s">
        <v>428</v>
      </c>
      <c r="G246" s="18" t="s">
        <v>93</v>
      </c>
      <c r="H246" s="60">
        <v>71</v>
      </c>
      <c r="I246" s="61">
        <v>23.0101</v>
      </c>
      <c r="J246" s="61"/>
    </row>
    <row r="247" spans="1:10" ht="14.25">
      <c r="B247" s="59" t="s">
        <v>209</v>
      </c>
      <c r="C247" t="s">
        <v>93</v>
      </c>
      <c r="D247">
        <v>23.0401</v>
      </c>
      <c r="E247" s="18" t="s">
        <v>164</v>
      </c>
      <c r="F247" s="18" t="s">
        <v>276</v>
      </c>
      <c r="G247" s="18" t="s">
        <v>93</v>
      </c>
      <c r="H247" s="60">
        <v>50.84</v>
      </c>
      <c r="I247" s="61">
        <v>23.0101</v>
      </c>
      <c r="J247" s="61"/>
    </row>
    <row r="248" spans="1:10" ht="14.25">
      <c r="B248" s="59" t="s">
        <v>209</v>
      </c>
      <c r="C248" t="s">
        <v>93</v>
      </c>
      <c r="D248">
        <v>23.0401</v>
      </c>
      <c r="E248" s="18" t="s">
        <v>156</v>
      </c>
      <c r="F248" s="18" t="s">
        <v>364</v>
      </c>
      <c r="G248" s="18" t="s">
        <v>431</v>
      </c>
      <c r="H248" s="60">
        <v>60.77</v>
      </c>
      <c r="I248" s="61">
        <v>23.0101</v>
      </c>
      <c r="J248" s="61"/>
    </row>
    <row r="249" spans="1:10" ht="14.25">
      <c r="B249" s="59" t="s">
        <v>209</v>
      </c>
      <c r="C249" t="s">
        <v>93</v>
      </c>
      <c r="D249">
        <v>23.0401</v>
      </c>
      <c r="E249" s="18" t="s">
        <v>172</v>
      </c>
      <c r="F249" s="18" t="s">
        <v>371</v>
      </c>
      <c r="G249" s="18" t="s">
        <v>93</v>
      </c>
      <c r="H249" s="60">
        <v>56</v>
      </c>
      <c r="I249" s="61">
        <v>23.0101</v>
      </c>
      <c r="J249" s="61"/>
    </row>
    <row r="250" spans="1:10" ht="14.25">
      <c r="A250" t="s">
        <v>95</v>
      </c>
      <c r="B250" s="59">
        <v>26.0702</v>
      </c>
      <c r="C250" t="s">
        <v>95</v>
      </c>
      <c r="D250">
        <v>26.0702</v>
      </c>
      <c r="E250" s="18" t="s">
        <v>157</v>
      </c>
      <c r="F250" s="18" t="s">
        <v>124</v>
      </c>
      <c r="G250" s="18" t="s">
        <v>235</v>
      </c>
      <c r="H250" s="60">
        <v>26</v>
      </c>
      <c r="I250" s="61" t="s">
        <v>179</v>
      </c>
      <c r="J250" s="61"/>
    </row>
    <row r="251" spans="1:10" ht="14.25">
      <c r="B251" s="59" t="s">
        <v>209</v>
      </c>
      <c r="C251" t="s">
        <v>95</v>
      </c>
      <c r="D251">
        <v>26.0702</v>
      </c>
      <c r="E251" s="18" t="s">
        <v>141</v>
      </c>
      <c r="F251" s="18" t="s">
        <v>212</v>
      </c>
      <c r="G251" s="18" t="s">
        <v>432</v>
      </c>
      <c r="H251" s="60">
        <v>52.13</v>
      </c>
      <c r="I251" s="61">
        <v>3.0103</v>
      </c>
      <c r="J251" s="61"/>
    </row>
    <row r="252" spans="1:10" ht="14.25">
      <c r="A252" t="s">
        <v>96</v>
      </c>
      <c r="B252" s="59">
        <v>16.0901</v>
      </c>
      <c r="C252" t="s">
        <v>96</v>
      </c>
      <c r="D252">
        <v>16.0901</v>
      </c>
      <c r="E252" s="18" t="s">
        <v>162</v>
      </c>
      <c r="F252" s="18" t="s">
        <v>428</v>
      </c>
      <c r="G252" s="18" t="s">
        <v>433</v>
      </c>
      <c r="H252" s="60">
        <v>16.2</v>
      </c>
      <c r="I252" s="61">
        <v>16.0901</v>
      </c>
      <c r="J252" s="61"/>
    </row>
    <row r="253" spans="1:10" ht="14.25">
      <c r="B253" s="59" t="s">
        <v>209</v>
      </c>
      <c r="C253" t="s">
        <v>96</v>
      </c>
      <c r="D253">
        <v>16.0901</v>
      </c>
      <c r="E253" s="18" t="s">
        <v>141</v>
      </c>
      <c r="F253" s="18" t="s">
        <v>434</v>
      </c>
      <c r="G253" s="18" t="s">
        <v>435</v>
      </c>
      <c r="H253" s="60">
        <v>8.63</v>
      </c>
      <c r="I253" s="61">
        <v>16.0901</v>
      </c>
      <c r="J253" s="61"/>
    </row>
    <row r="254" spans="1:10" ht="14.25">
      <c r="B254" s="59" t="s">
        <v>209</v>
      </c>
      <c r="C254" t="s">
        <v>96</v>
      </c>
      <c r="D254">
        <v>16.0901</v>
      </c>
      <c r="E254" s="18" t="s">
        <v>156</v>
      </c>
      <c r="F254" s="18" t="s">
        <v>364</v>
      </c>
      <c r="G254" s="18" t="s">
        <v>436</v>
      </c>
      <c r="H254" s="60">
        <v>24.5</v>
      </c>
      <c r="I254" s="61" t="s">
        <v>179</v>
      </c>
      <c r="J254" s="61"/>
    </row>
    <row r="255" spans="1:10" ht="14.25">
      <c r="B255" s="59" t="s">
        <v>209</v>
      </c>
      <c r="C255" t="s">
        <v>96</v>
      </c>
      <c r="D255">
        <v>16.0901</v>
      </c>
      <c r="E255" s="18" t="s">
        <v>173</v>
      </c>
      <c r="F255" s="18" t="s">
        <v>317</v>
      </c>
      <c r="G255" s="18" t="s">
        <v>437</v>
      </c>
      <c r="H255" s="60">
        <v>11</v>
      </c>
      <c r="I255" s="61">
        <v>16.0999</v>
      </c>
      <c r="J255" s="61"/>
    </row>
    <row r="256" spans="1:10" ht="14.25">
      <c r="A256" t="s">
        <v>190</v>
      </c>
      <c r="B256" s="59">
        <v>5.0207</v>
      </c>
      <c r="C256" t="s">
        <v>190</v>
      </c>
      <c r="D256">
        <v>5.0207</v>
      </c>
      <c r="E256" s="18" t="s">
        <v>158</v>
      </c>
      <c r="F256" s="18" t="s">
        <v>276</v>
      </c>
      <c r="G256" s="18" t="s">
        <v>438</v>
      </c>
      <c r="H256" s="60">
        <v>6</v>
      </c>
      <c r="I256" s="61">
        <v>5.0207</v>
      </c>
      <c r="J256" s="61"/>
    </row>
    <row r="257" spans="1:10" ht="14.25">
      <c r="B257" s="59" t="s">
        <v>209</v>
      </c>
      <c r="C257" t="s">
        <v>190</v>
      </c>
      <c r="D257">
        <v>5.0207</v>
      </c>
      <c r="E257" s="18" t="s">
        <v>162</v>
      </c>
      <c r="F257" s="18" t="s">
        <v>428</v>
      </c>
      <c r="G257" s="18" t="s">
        <v>438</v>
      </c>
      <c r="H257" s="60">
        <v>9.25</v>
      </c>
      <c r="I257" s="61">
        <v>5.0207</v>
      </c>
      <c r="J257" s="61"/>
    </row>
    <row r="258" spans="1:10" ht="14.25">
      <c r="B258" s="59" t="s">
        <v>209</v>
      </c>
      <c r="C258" t="s">
        <v>190</v>
      </c>
      <c r="D258">
        <v>5.0207</v>
      </c>
      <c r="E258" s="18" t="s">
        <v>174</v>
      </c>
      <c r="F258" s="18" t="s">
        <v>291</v>
      </c>
      <c r="G258" s="18" t="s">
        <v>439</v>
      </c>
      <c r="H258" s="60">
        <v>7.35</v>
      </c>
      <c r="I258" s="61">
        <v>5.0207</v>
      </c>
      <c r="J258" s="61"/>
    </row>
    <row r="259" spans="1:10" ht="14.25">
      <c r="B259" s="59" t="s">
        <v>209</v>
      </c>
      <c r="C259" t="s">
        <v>190</v>
      </c>
      <c r="D259">
        <v>5.0207</v>
      </c>
      <c r="E259" s="18" t="s">
        <v>156</v>
      </c>
      <c r="F259" s="18" t="s">
        <v>364</v>
      </c>
      <c r="G259" s="18" t="s">
        <v>438</v>
      </c>
      <c r="H259" s="60">
        <v>9.5</v>
      </c>
      <c r="I259" s="61">
        <v>5.0207</v>
      </c>
      <c r="J259" s="61"/>
    </row>
    <row r="260" spans="1:10" ht="14.25">
      <c r="A260" t="s">
        <v>98</v>
      </c>
      <c r="B260" s="59">
        <v>45.0701</v>
      </c>
      <c r="C260" t="s">
        <v>98</v>
      </c>
      <c r="D260">
        <v>45.0701</v>
      </c>
      <c r="E260" s="18" t="s">
        <v>162</v>
      </c>
      <c r="F260" s="18" t="s">
        <v>289</v>
      </c>
      <c r="G260" s="18" t="s">
        <v>98</v>
      </c>
      <c r="H260" s="60">
        <v>23.25</v>
      </c>
      <c r="I260" s="61">
        <v>45.0701</v>
      </c>
      <c r="J260" s="61"/>
    </row>
    <row r="261" spans="1:10" ht="14.25">
      <c r="B261" s="59" t="s">
        <v>209</v>
      </c>
      <c r="C261" t="s">
        <v>98</v>
      </c>
      <c r="D261">
        <v>45.0701</v>
      </c>
      <c r="E261" s="18" t="s">
        <v>161</v>
      </c>
      <c r="F261" s="18" t="s">
        <v>371</v>
      </c>
      <c r="G261" s="18" t="s">
        <v>98</v>
      </c>
      <c r="H261" s="60">
        <v>15</v>
      </c>
      <c r="I261" s="61">
        <v>45.0701</v>
      </c>
      <c r="J261" s="61"/>
    </row>
    <row r="262" spans="1:10" ht="14.25">
      <c r="B262" s="59" t="s">
        <v>209</v>
      </c>
      <c r="C262" t="s">
        <v>98</v>
      </c>
      <c r="D262">
        <v>45.0701</v>
      </c>
      <c r="E262" s="18" t="s">
        <v>152</v>
      </c>
      <c r="F262" s="18" t="s">
        <v>133</v>
      </c>
      <c r="G262" s="18" t="s">
        <v>98</v>
      </c>
      <c r="H262" s="60">
        <v>8</v>
      </c>
      <c r="I262" s="61">
        <v>45.0701</v>
      </c>
      <c r="J262" s="61"/>
    </row>
    <row r="263" spans="1:10" ht="14.25">
      <c r="A263" t="s">
        <v>99</v>
      </c>
      <c r="B263" s="59">
        <v>40.0601</v>
      </c>
      <c r="C263" t="s">
        <v>99</v>
      </c>
      <c r="D263">
        <v>40.0601</v>
      </c>
      <c r="E263" s="18" t="s">
        <v>174</v>
      </c>
      <c r="F263" s="18" t="s">
        <v>291</v>
      </c>
      <c r="G263" s="18" t="s">
        <v>440</v>
      </c>
      <c r="H263" s="60">
        <v>18</v>
      </c>
      <c r="I263" s="61">
        <v>40.0601</v>
      </c>
      <c r="J263" s="61"/>
    </row>
    <row r="264" spans="1:10" ht="14.25">
      <c r="B264" s="59" t="s">
        <v>209</v>
      </c>
      <c r="C264" t="s">
        <v>99</v>
      </c>
      <c r="D264">
        <v>40.0601</v>
      </c>
      <c r="E264" s="18" t="s">
        <v>156</v>
      </c>
      <c r="F264" s="18" t="s">
        <v>364</v>
      </c>
      <c r="G264" s="18" t="s">
        <v>441</v>
      </c>
      <c r="H264" s="60">
        <v>30</v>
      </c>
      <c r="I264" s="61">
        <v>40.0601</v>
      </c>
      <c r="J264" s="61"/>
    </row>
    <row r="265" spans="1:10" ht="14.25">
      <c r="A265" t="s">
        <v>100</v>
      </c>
      <c r="B265" s="59">
        <v>16.0501</v>
      </c>
      <c r="C265" t="s">
        <v>100</v>
      </c>
      <c r="D265">
        <v>16.0501</v>
      </c>
      <c r="E265" s="18" t="s">
        <v>151</v>
      </c>
      <c r="F265" s="18" t="s">
        <v>371</v>
      </c>
      <c r="G265" s="18" t="s">
        <v>442</v>
      </c>
      <c r="H265" s="60">
        <v>9</v>
      </c>
      <c r="I265" s="61">
        <v>16.0501</v>
      </c>
      <c r="J265" s="61"/>
    </row>
    <row r="266" spans="1:10" ht="14.25">
      <c r="B266" s="59" t="s">
        <v>209</v>
      </c>
      <c r="C266" t="s">
        <v>100</v>
      </c>
      <c r="D266">
        <v>16.0501</v>
      </c>
      <c r="E266" s="18" t="s">
        <v>158</v>
      </c>
      <c r="F266" s="18" t="s">
        <v>276</v>
      </c>
      <c r="G266" s="18" t="s">
        <v>443</v>
      </c>
      <c r="H266" s="60">
        <v>18</v>
      </c>
      <c r="I266" s="61">
        <v>16.0501</v>
      </c>
      <c r="J266" s="61"/>
    </row>
    <row r="267" spans="1:10" ht="14.25">
      <c r="B267" s="59" t="s">
        <v>209</v>
      </c>
      <c r="C267" t="s">
        <v>100</v>
      </c>
      <c r="D267">
        <v>16.0501</v>
      </c>
      <c r="E267" s="18" t="s">
        <v>162</v>
      </c>
      <c r="F267" s="18" t="s">
        <v>428</v>
      </c>
      <c r="G267" s="18" t="s">
        <v>444</v>
      </c>
      <c r="H267" s="60">
        <v>14.75</v>
      </c>
      <c r="I267" s="61">
        <v>16.05</v>
      </c>
      <c r="J267" s="61"/>
    </row>
    <row r="268" spans="1:10" ht="14.25">
      <c r="B268" s="59" t="s">
        <v>209</v>
      </c>
      <c r="C268" t="s">
        <v>100</v>
      </c>
      <c r="D268">
        <v>16.0501</v>
      </c>
      <c r="E268" s="18" t="s">
        <v>156</v>
      </c>
      <c r="F268" s="18" t="s">
        <v>364</v>
      </c>
      <c r="G268" s="18" t="s">
        <v>445</v>
      </c>
      <c r="H268" s="60">
        <v>10.5</v>
      </c>
      <c r="I268" s="61">
        <v>16.0501</v>
      </c>
      <c r="J268" s="61"/>
    </row>
    <row r="269" spans="1:10" ht="14.25">
      <c r="A269" t="s">
        <v>101</v>
      </c>
      <c r="B269" s="59">
        <v>54.0101</v>
      </c>
      <c r="C269" t="s">
        <v>101</v>
      </c>
      <c r="D269">
        <v>54.0101</v>
      </c>
      <c r="E269" s="18" t="s">
        <v>151</v>
      </c>
      <c r="F269" s="18" t="s">
        <v>371</v>
      </c>
      <c r="G269" s="18" t="s">
        <v>101</v>
      </c>
      <c r="H269" s="60">
        <v>43.26</v>
      </c>
      <c r="I269" s="61">
        <v>54.0101</v>
      </c>
      <c r="J269" s="61"/>
    </row>
    <row r="270" spans="1:10" ht="14.25">
      <c r="B270" s="59" t="s">
        <v>209</v>
      </c>
      <c r="C270" t="s">
        <v>101</v>
      </c>
      <c r="D270">
        <v>54.0101</v>
      </c>
      <c r="E270" s="18" t="s">
        <v>170</v>
      </c>
      <c r="F270" s="18" t="s">
        <v>400</v>
      </c>
      <c r="G270" s="18" t="s">
        <v>101</v>
      </c>
      <c r="H270" s="60">
        <v>53.28</v>
      </c>
      <c r="I270" s="61">
        <v>54.0101</v>
      </c>
      <c r="J270" s="61"/>
    </row>
    <row r="271" spans="1:10" ht="14.25">
      <c r="B271" s="59" t="s">
        <v>209</v>
      </c>
      <c r="C271" t="s">
        <v>101</v>
      </c>
      <c r="D271">
        <v>54.0101</v>
      </c>
      <c r="E271" s="18" t="s">
        <v>161</v>
      </c>
      <c r="F271" s="18" t="s">
        <v>371</v>
      </c>
      <c r="G271" s="18" t="s">
        <v>101</v>
      </c>
      <c r="H271" s="60">
        <v>34</v>
      </c>
      <c r="I271" s="61">
        <v>54.0101</v>
      </c>
      <c r="J271" s="61"/>
    </row>
    <row r="272" spans="1:10" ht="14.25">
      <c r="A272" t="s">
        <v>191</v>
      </c>
      <c r="B272" s="59">
        <v>13.1401</v>
      </c>
      <c r="C272" t="s">
        <v>191</v>
      </c>
      <c r="D272">
        <v>13.1401</v>
      </c>
      <c r="E272" s="18" t="s">
        <v>151</v>
      </c>
      <c r="F272" s="18" t="s">
        <v>323</v>
      </c>
      <c r="G272" s="18" t="s">
        <v>446</v>
      </c>
      <c r="H272" s="60">
        <v>7.97</v>
      </c>
      <c r="I272" s="61">
        <v>13.0101</v>
      </c>
      <c r="J272" s="61"/>
    </row>
    <row r="273" spans="1:10" ht="14.25">
      <c r="B273" s="59" t="s">
        <v>209</v>
      </c>
      <c r="C273" t="s">
        <v>191</v>
      </c>
      <c r="D273">
        <v>13.1401</v>
      </c>
      <c r="E273" s="18" t="s">
        <v>144</v>
      </c>
      <c r="F273" s="18" t="s">
        <v>323</v>
      </c>
      <c r="G273" s="18" t="s">
        <v>323</v>
      </c>
      <c r="H273" s="60">
        <v>45.27</v>
      </c>
      <c r="I273" s="61">
        <v>13.0101</v>
      </c>
      <c r="J273" s="61"/>
    </row>
    <row r="274" spans="1:10" ht="14.25">
      <c r="A274" s="23" t="s">
        <v>102</v>
      </c>
      <c r="B274" s="83">
        <v>5.0107</v>
      </c>
      <c r="C274" s="72" t="s">
        <v>102</v>
      </c>
      <c r="D274" s="72">
        <v>5.0107</v>
      </c>
      <c r="E274" s="73" t="s">
        <v>157</v>
      </c>
      <c r="F274" s="79" t="s">
        <v>124</v>
      </c>
      <c r="G274" s="73" t="s">
        <v>447</v>
      </c>
      <c r="H274" s="84">
        <v>2</v>
      </c>
      <c r="I274" s="74">
        <v>5.0107</v>
      </c>
      <c r="J274" s="87" t="s">
        <v>202</v>
      </c>
    </row>
    <row r="275" spans="1:10" ht="14.25">
      <c r="A275" s="89" t="s">
        <v>204</v>
      </c>
      <c r="B275" s="91" t="s">
        <v>209</v>
      </c>
      <c r="C275" s="4" t="s">
        <v>102</v>
      </c>
      <c r="D275" s="4">
        <v>5.0107</v>
      </c>
      <c r="E275" s="75" t="s">
        <v>151</v>
      </c>
      <c r="F275" s="80" t="s">
        <v>371</v>
      </c>
      <c r="G275" s="75" t="s">
        <v>448</v>
      </c>
      <c r="H275" s="85">
        <v>0.75</v>
      </c>
      <c r="I275" s="76">
        <v>5.0107</v>
      </c>
      <c r="J275" s="88" t="s">
        <v>203</v>
      </c>
    </row>
    <row r="276" spans="1:10" ht="14.25">
      <c r="A276" s="90" t="s">
        <v>205</v>
      </c>
      <c r="B276" s="92" t="s">
        <v>209</v>
      </c>
      <c r="C276" s="54" t="s">
        <v>102</v>
      </c>
      <c r="D276" s="54">
        <v>5.0107</v>
      </c>
      <c r="E276" s="62" t="s">
        <v>154</v>
      </c>
      <c r="F276" s="81" t="s">
        <v>133</v>
      </c>
      <c r="G276" s="62" t="s">
        <v>449</v>
      </c>
      <c r="H276" s="86">
        <v>1.5</v>
      </c>
      <c r="I276" s="63">
        <v>5.0107</v>
      </c>
      <c r="J276" s="93"/>
    </row>
    <row r="277" spans="1:10" ht="14.25">
      <c r="A277" t="s">
        <v>103</v>
      </c>
      <c r="B277" s="59">
        <v>16.0102</v>
      </c>
      <c r="C277" t="s">
        <v>103</v>
      </c>
      <c r="D277">
        <v>16.0102</v>
      </c>
      <c r="E277" s="18" t="s">
        <v>170</v>
      </c>
      <c r="F277" s="18" t="s">
        <v>400</v>
      </c>
      <c r="G277" s="18" t="s">
        <v>103</v>
      </c>
      <c r="H277" s="60">
        <v>14.75</v>
      </c>
      <c r="I277" s="61">
        <v>16.0102</v>
      </c>
      <c r="J277" s="61"/>
    </row>
    <row r="278" spans="1:10" ht="14.25">
      <c r="B278" s="59" t="s">
        <v>209</v>
      </c>
      <c r="C278" t="s">
        <v>103</v>
      </c>
      <c r="D278">
        <v>16.0102</v>
      </c>
      <c r="E278" s="18" t="s">
        <v>162</v>
      </c>
      <c r="F278" s="18" t="s">
        <v>428</v>
      </c>
      <c r="G278" s="18" t="s">
        <v>103</v>
      </c>
      <c r="H278" s="60">
        <v>14.7</v>
      </c>
      <c r="I278" s="61">
        <v>16.0102</v>
      </c>
      <c r="J278" s="61"/>
    </row>
    <row r="279" spans="1:10" ht="14.25">
      <c r="B279" s="59" t="s">
        <v>209</v>
      </c>
      <c r="C279" t="s">
        <v>103</v>
      </c>
      <c r="D279">
        <v>16.0102</v>
      </c>
      <c r="E279" s="18" t="s">
        <v>144</v>
      </c>
      <c r="F279" s="18" t="s">
        <v>450</v>
      </c>
      <c r="G279" s="18" t="s">
        <v>103</v>
      </c>
      <c r="H279" s="60">
        <v>4</v>
      </c>
      <c r="I279" s="61">
        <v>16.0101</v>
      </c>
      <c r="J279" s="61"/>
    </row>
    <row r="280" spans="1:10" ht="14.25">
      <c r="B280" s="59" t="s">
        <v>209</v>
      </c>
      <c r="C280" t="s">
        <v>103</v>
      </c>
      <c r="D280">
        <v>16.0102</v>
      </c>
      <c r="E280" s="18" t="s">
        <v>144</v>
      </c>
      <c r="F280" s="18" t="s">
        <v>450</v>
      </c>
      <c r="G280" s="18" t="s">
        <v>103</v>
      </c>
      <c r="H280" s="60">
        <v>17.91</v>
      </c>
      <c r="I280" s="61">
        <v>16.0102</v>
      </c>
      <c r="J280" s="61"/>
    </row>
    <row r="281" spans="1:10" ht="14.25">
      <c r="A281" t="s">
        <v>104</v>
      </c>
      <c r="B281" s="59">
        <v>27.0101</v>
      </c>
      <c r="C281" t="s">
        <v>104</v>
      </c>
      <c r="D281">
        <v>27.0101</v>
      </c>
      <c r="E281" s="18" t="s">
        <v>166</v>
      </c>
      <c r="F281" s="18" t="s">
        <v>415</v>
      </c>
      <c r="G281" s="18" t="s">
        <v>104</v>
      </c>
      <c r="H281" s="60">
        <v>76.62</v>
      </c>
      <c r="I281" s="61">
        <v>27.0101</v>
      </c>
      <c r="J281" s="61"/>
    </row>
    <row r="282" spans="1:10" ht="14.25">
      <c r="B282" s="59" t="s">
        <v>209</v>
      </c>
      <c r="C282" t="s">
        <v>104</v>
      </c>
      <c r="D282">
        <v>27.0101</v>
      </c>
      <c r="E282" s="18" t="s">
        <v>151</v>
      </c>
      <c r="F282" s="18" t="s">
        <v>371</v>
      </c>
      <c r="G282" s="18" t="s">
        <v>104</v>
      </c>
      <c r="H282" s="60">
        <v>46.15</v>
      </c>
      <c r="I282" s="61">
        <v>27.0101</v>
      </c>
      <c r="J282" s="61"/>
    </row>
    <row r="283" spans="1:10" ht="14.25">
      <c r="B283" s="59" t="s">
        <v>209</v>
      </c>
      <c r="C283" t="s">
        <v>104</v>
      </c>
      <c r="D283">
        <v>27.0101</v>
      </c>
      <c r="E283" s="18" t="s">
        <v>156</v>
      </c>
      <c r="F283" s="18" t="s">
        <v>364</v>
      </c>
      <c r="G283" s="18" t="s">
        <v>104</v>
      </c>
      <c r="H283" s="60">
        <v>100.28</v>
      </c>
      <c r="I283" s="61">
        <v>27.0101</v>
      </c>
      <c r="J283" s="61"/>
    </row>
    <row r="284" spans="1:10" ht="14.25">
      <c r="B284" s="59" t="s">
        <v>209</v>
      </c>
      <c r="C284" t="s">
        <v>104</v>
      </c>
      <c r="D284">
        <v>27.0101</v>
      </c>
      <c r="E284" s="18" t="s">
        <v>144</v>
      </c>
      <c r="F284" s="18" t="s">
        <v>104</v>
      </c>
      <c r="G284" s="18" t="s">
        <v>104</v>
      </c>
      <c r="H284" s="60">
        <v>46.17</v>
      </c>
      <c r="I284" s="61">
        <v>27.0101</v>
      </c>
      <c r="J284" s="61"/>
    </row>
    <row r="285" spans="1:10" ht="14.25">
      <c r="A285" t="s">
        <v>105</v>
      </c>
      <c r="B285" s="59">
        <v>26.0502</v>
      </c>
      <c r="C285" t="s">
        <v>105</v>
      </c>
      <c r="D285">
        <v>26.0502</v>
      </c>
      <c r="E285" s="18" t="s">
        <v>174</v>
      </c>
      <c r="F285" s="18" t="s">
        <v>225</v>
      </c>
      <c r="G285" s="18" t="s">
        <v>451</v>
      </c>
      <c r="H285" s="60">
        <v>16</v>
      </c>
      <c r="I285" s="61">
        <v>26.0502</v>
      </c>
      <c r="J285" s="61"/>
    </row>
    <row r="286" spans="1:10" ht="14.25">
      <c r="B286" s="59" t="s">
        <v>209</v>
      </c>
      <c r="C286" t="s">
        <v>105</v>
      </c>
      <c r="D286">
        <v>26.0502</v>
      </c>
      <c r="E286" s="18" t="s">
        <v>156</v>
      </c>
      <c r="F286" s="18" t="s">
        <v>452</v>
      </c>
      <c r="G286" s="18" t="s">
        <v>453</v>
      </c>
      <c r="H286" s="60">
        <v>16.83</v>
      </c>
      <c r="I286" s="61">
        <v>26.0503</v>
      </c>
      <c r="J286" s="61"/>
    </row>
    <row r="287" spans="1:10" ht="14.25">
      <c r="B287" s="59" t="s">
        <v>209</v>
      </c>
      <c r="C287" t="s">
        <v>105</v>
      </c>
      <c r="D287">
        <v>26.0502</v>
      </c>
      <c r="E287" s="18" t="s">
        <v>173</v>
      </c>
      <c r="F287" s="18" t="s">
        <v>414</v>
      </c>
      <c r="G287" s="18" t="s">
        <v>105</v>
      </c>
      <c r="H287" s="60">
        <v>20</v>
      </c>
      <c r="I287" s="61">
        <v>26.0502</v>
      </c>
      <c r="J287" s="61"/>
    </row>
    <row r="288" spans="1:10" ht="14.25">
      <c r="A288" t="s">
        <v>192</v>
      </c>
      <c r="B288" s="59">
        <v>26.0901</v>
      </c>
      <c r="C288" t="s">
        <v>192</v>
      </c>
      <c r="D288">
        <v>26.0901</v>
      </c>
      <c r="E288" s="18" t="s">
        <v>161</v>
      </c>
      <c r="F288" s="18" t="s">
        <v>454</v>
      </c>
      <c r="G288" s="18" t="s">
        <v>455</v>
      </c>
      <c r="H288" s="60">
        <v>21</v>
      </c>
      <c r="I288" s="61">
        <v>26.0901</v>
      </c>
      <c r="J288" s="61"/>
    </row>
    <row r="289" spans="1:10" ht="14.25">
      <c r="B289" s="59" t="s">
        <v>209</v>
      </c>
      <c r="C289" t="s">
        <v>192</v>
      </c>
      <c r="D289">
        <v>26.0901</v>
      </c>
      <c r="E289" s="18" t="s">
        <v>174</v>
      </c>
      <c r="F289" s="18" t="s">
        <v>416</v>
      </c>
      <c r="G289" s="18" t="s">
        <v>456</v>
      </c>
      <c r="H289" s="60">
        <v>18.27</v>
      </c>
      <c r="I289" s="61">
        <v>26.0901</v>
      </c>
      <c r="J289" s="61"/>
    </row>
    <row r="290" spans="1:10" ht="14.25">
      <c r="B290" s="59" t="s">
        <v>209</v>
      </c>
      <c r="C290" t="s">
        <v>192</v>
      </c>
      <c r="D290">
        <v>26.0901</v>
      </c>
      <c r="E290" s="18" t="s">
        <v>156</v>
      </c>
      <c r="F290" s="18" t="s">
        <v>452</v>
      </c>
      <c r="G290" s="18" t="s">
        <v>457</v>
      </c>
      <c r="H290" s="60">
        <v>16.8</v>
      </c>
      <c r="I290" s="61">
        <v>26.0902</v>
      </c>
      <c r="J290" s="61"/>
    </row>
    <row r="291" spans="1:10" ht="14.25">
      <c r="B291" s="59" t="s">
        <v>209</v>
      </c>
      <c r="C291" t="s">
        <v>192</v>
      </c>
      <c r="D291">
        <v>26.0901</v>
      </c>
      <c r="E291" s="18" t="s">
        <v>152</v>
      </c>
      <c r="F291" s="18" t="s">
        <v>458</v>
      </c>
      <c r="G291" s="18" t="s">
        <v>459</v>
      </c>
      <c r="H291" s="60">
        <v>12</v>
      </c>
      <c r="I291" s="61">
        <v>26.0901</v>
      </c>
      <c r="J291" s="61"/>
    </row>
    <row r="292" spans="1:10" ht="14.25">
      <c r="A292" t="s">
        <v>199</v>
      </c>
      <c r="B292" s="59">
        <v>5.0202</v>
      </c>
      <c r="C292" t="s">
        <v>199</v>
      </c>
      <c r="D292">
        <v>5.0202</v>
      </c>
      <c r="E292" s="18" t="s">
        <v>157</v>
      </c>
      <c r="F292" s="18" t="s">
        <v>124</v>
      </c>
      <c r="G292" s="18" t="s">
        <v>460</v>
      </c>
      <c r="H292" s="60">
        <v>1</v>
      </c>
      <c r="I292" s="61">
        <v>5.0202</v>
      </c>
      <c r="J292" s="61"/>
    </row>
    <row r="293" spans="1:10" ht="14.25">
      <c r="B293" s="59" t="s">
        <v>209</v>
      </c>
      <c r="C293" t="s">
        <v>199</v>
      </c>
      <c r="D293">
        <v>5.0202</v>
      </c>
      <c r="E293" s="18" t="s">
        <v>154</v>
      </c>
      <c r="F293" s="18" t="s">
        <v>133</v>
      </c>
      <c r="G293" s="18" t="s">
        <v>461</v>
      </c>
      <c r="H293" s="60">
        <v>3.5</v>
      </c>
      <c r="I293" s="61">
        <v>5.0202</v>
      </c>
      <c r="J293" s="61"/>
    </row>
    <row r="294" spans="1:10" ht="14.25">
      <c r="B294" s="59" t="s">
        <v>209</v>
      </c>
      <c r="C294" t="s">
        <v>199</v>
      </c>
      <c r="D294">
        <v>5.0202</v>
      </c>
      <c r="E294" s="18" t="s">
        <v>158</v>
      </c>
      <c r="F294" s="18" t="s">
        <v>276</v>
      </c>
      <c r="G294" s="18" t="s">
        <v>462</v>
      </c>
      <c r="H294" s="60">
        <v>5</v>
      </c>
      <c r="I294" s="61">
        <v>5.0202</v>
      </c>
      <c r="J294" s="61"/>
    </row>
    <row r="295" spans="1:10" ht="14.25">
      <c r="B295" s="59" t="s">
        <v>209</v>
      </c>
      <c r="C295" t="s">
        <v>199</v>
      </c>
      <c r="D295">
        <v>5.0202</v>
      </c>
      <c r="E295" s="18" t="s">
        <v>142</v>
      </c>
      <c r="F295" s="18" t="s">
        <v>406</v>
      </c>
      <c r="G295" s="18" t="s">
        <v>463</v>
      </c>
      <c r="H295" s="60">
        <v>7.6</v>
      </c>
      <c r="I295" s="61">
        <v>5.0202</v>
      </c>
      <c r="J295" s="61"/>
    </row>
    <row r="296" spans="1:10" ht="14.25">
      <c r="B296" s="59" t="s">
        <v>209</v>
      </c>
      <c r="C296" t="s">
        <v>199</v>
      </c>
      <c r="D296">
        <v>5.0202</v>
      </c>
      <c r="E296" s="18" t="s">
        <v>139</v>
      </c>
      <c r="F296" s="18" t="s">
        <v>464</v>
      </c>
      <c r="G296" s="18" t="s">
        <v>465</v>
      </c>
      <c r="H296" s="60">
        <v>8</v>
      </c>
      <c r="I296" s="61">
        <v>5.0202</v>
      </c>
      <c r="J296" s="61"/>
    </row>
    <row r="297" spans="1:10" ht="14.25">
      <c r="B297" s="59" t="s">
        <v>209</v>
      </c>
      <c r="C297" t="s">
        <v>199</v>
      </c>
      <c r="D297">
        <v>5.0202</v>
      </c>
      <c r="E297" s="18" t="s">
        <v>173</v>
      </c>
      <c r="F297" s="18" t="s">
        <v>317</v>
      </c>
      <c r="G297" s="18" t="s">
        <v>462</v>
      </c>
      <c r="H297" s="60">
        <v>7</v>
      </c>
      <c r="I297" s="61">
        <v>5.0202</v>
      </c>
      <c r="J297" s="61"/>
    </row>
    <row r="298" spans="1:10" ht="14.25">
      <c r="A298" t="s">
        <v>107</v>
      </c>
      <c r="B298" s="59">
        <v>38.0101</v>
      </c>
      <c r="C298" t="s">
        <v>107</v>
      </c>
      <c r="D298">
        <v>38.0101</v>
      </c>
      <c r="E298" s="18" t="s">
        <v>155</v>
      </c>
      <c r="F298" s="18" t="s">
        <v>425</v>
      </c>
      <c r="G298" s="18" t="s">
        <v>107</v>
      </c>
      <c r="H298" s="60">
        <v>17</v>
      </c>
      <c r="I298" s="61">
        <v>38.0101</v>
      </c>
      <c r="J298" s="61"/>
    </row>
    <row r="299" spans="1:10" ht="14.25">
      <c r="B299" s="59" t="s">
        <v>209</v>
      </c>
      <c r="C299" t="s">
        <v>107</v>
      </c>
      <c r="D299">
        <v>38.0101</v>
      </c>
      <c r="E299" s="18" t="s">
        <v>151</v>
      </c>
      <c r="F299" s="18" t="s">
        <v>371</v>
      </c>
      <c r="G299" s="18" t="s">
        <v>107</v>
      </c>
      <c r="H299" s="60">
        <v>13.4</v>
      </c>
      <c r="I299" s="61">
        <v>38.0101</v>
      </c>
      <c r="J299" s="61"/>
    </row>
    <row r="300" spans="1:10" ht="14.25">
      <c r="B300" s="59" t="s">
        <v>209</v>
      </c>
      <c r="C300" t="s">
        <v>107</v>
      </c>
      <c r="D300">
        <v>38.0101</v>
      </c>
      <c r="E300" s="18" t="s">
        <v>170</v>
      </c>
      <c r="F300" s="18" t="s">
        <v>400</v>
      </c>
      <c r="G300" s="18" t="s">
        <v>107</v>
      </c>
      <c r="H300" s="60">
        <v>17.38</v>
      </c>
      <c r="I300" s="61">
        <v>38.0101</v>
      </c>
      <c r="J300" s="61"/>
    </row>
    <row r="301" spans="1:10" ht="14.25">
      <c r="B301" s="59" t="s">
        <v>209</v>
      </c>
      <c r="C301" t="s">
        <v>107</v>
      </c>
      <c r="D301">
        <v>38.0101</v>
      </c>
      <c r="E301" s="18" t="s">
        <v>172</v>
      </c>
      <c r="F301" s="18" t="s">
        <v>371</v>
      </c>
      <c r="G301" s="18" t="s">
        <v>107</v>
      </c>
      <c r="H301" s="60">
        <v>14</v>
      </c>
      <c r="I301" s="61">
        <v>38.0101</v>
      </c>
      <c r="J301" s="61"/>
    </row>
    <row r="302" spans="1:10" ht="14.25">
      <c r="A302" t="s">
        <v>108</v>
      </c>
      <c r="B302" s="59">
        <v>26.0301</v>
      </c>
      <c r="C302" t="s">
        <v>108</v>
      </c>
      <c r="D302">
        <v>26.0301</v>
      </c>
      <c r="E302" s="18" t="s">
        <v>157</v>
      </c>
      <c r="F302" s="18" t="s">
        <v>124</v>
      </c>
      <c r="G302" s="18" t="s">
        <v>108</v>
      </c>
      <c r="H302" s="60">
        <v>19</v>
      </c>
      <c r="I302" s="61" t="s">
        <v>179</v>
      </c>
      <c r="J302" s="61"/>
    </row>
    <row r="303" spans="1:10" ht="14.25">
      <c r="B303" s="59" t="s">
        <v>209</v>
      </c>
      <c r="C303" t="s">
        <v>108</v>
      </c>
      <c r="D303">
        <v>26.0301</v>
      </c>
      <c r="E303" s="18" t="s">
        <v>174</v>
      </c>
      <c r="F303" s="18" t="s">
        <v>291</v>
      </c>
      <c r="G303" s="18" t="s">
        <v>466</v>
      </c>
      <c r="H303" s="60">
        <v>12.75</v>
      </c>
      <c r="I303" s="61">
        <v>26.0301</v>
      </c>
      <c r="J303" s="61"/>
    </row>
    <row r="304" spans="1:10" ht="14.25">
      <c r="B304" s="59" t="s">
        <v>209</v>
      </c>
      <c r="C304" t="s">
        <v>108</v>
      </c>
      <c r="D304">
        <v>26.0301</v>
      </c>
      <c r="E304" s="18" t="s">
        <v>141</v>
      </c>
      <c r="F304" s="18" t="s">
        <v>212</v>
      </c>
      <c r="G304" s="18" t="s">
        <v>467</v>
      </c>
      <c r="H304" s="60">
        <v>26</v>
      </c>
      <c r="I304" s="61">
        <v>26.0399</v>
      </c>
      <c r="J304" s="61"/>
    </row>
    <row r="305" spans="1:10" ht="14.25">
      <c r="A305" t="s">
        <v>109</v>
      </c>
      <c r="B305" s="59">
        <v>45.1001</v>
      </c>
      <c r="C305" t="s">
        <v>109</v>
      </c>
      <c r="D305">
        <v>45.1001</v>
      </c>
      <c r="E305" s="18" t="s">
        <v>155</v>
      </c>
      <c r="F305" s="18" t="s">
        <v>468</v>
      </c>
      <c r="G305" s="18" t="s">
        <v>469</v>
      </c>
      <c r="H305" s="60">
        <v>38</v>
      </c>
      <c r="I305" s="61">
        <v>45.1001</v>
      </c>
      <c r="J305" s="61"/>
    </row>
    <row r="306" spans="1:10" ht="14.25">
      <c r="B306" s="59" t="s">
        <v>209</v>
      </c>
      <c r="C306" t="s">
        <v>109</v>
      </c>
      <c r="D306">
        <v>45.1001</v>
      </c>
      <c r="E306" s="18" t="s">
        <v>157</v>
      </c>
      <c r="F306" s="18" t="s">
        <v>124</v>
      </c>
      <c r="G306" s="18" t="s">
        <v>109</v>
      </c>
      <c r="H306" s="60">
        <v>28</v>
      </c>
      <c r="I306" s="61">
        <v>45.1001</v>
      </c>
      <c r="J306" s="61"/>
    </row>
    <row r="307" spans="1:10" ht="14.25">
      <c r="B307" s="59" t="s">
        <v>209</v>
      </c>
      <c r="C307" t="s">
        <v>109</v>
      </c>
      <c r="D307">
        <v>45.1001</v>
      </c>
      <c r="E307" s="18" t="s">
        <v>158</v>
      </c>
      <c r="F307" s="18" t="s">
        <v>276</v>
      </c>
      <c r="G307" s="18" t="s">
        <v>109</v>
      </c>
      <c r="H307" s="60">
        <v>28</v>
      </c>
      <c r="I307" s="61">
        <v>45.1001</v>
      </c>
      <c r="J307" s="61"/>
    </row>
    <row r="308" spans="1:10" ht="14.25">
      <c r="A308" t="s">
        <v>110</v>
      </c>
      <c r="B308" s="59">
        <v>42.0101</v>
      </c>
      <c r="C308" t="s">
        <v>110</v>
      </c>
      <c r="D308">
        <v>42.0101</v>
      </c>
      <c r="E308" s="18" t="s">
        <v>141</v>
      </c>
      <c r="F308" s="18" t="s">
        <v>110</v>
      </c>
      <c r="G308" s="18" t="s">
        <v>110</v>
      </c>
      <c r="H308" s="60">
        <v>36.67</v>
      </c>
      <c r="I308" s="61">
        <v>42.0101</v>
      </c>
      <c r="J308" s="61"/>
    </row>
    <row r="309" spans="1:10" ht="14.25">
      <c r="B309" s="59" t="s">
        <v>209</v>
      </c>
      <c r="C309" t="s">
        <v>110</v>
      </c>
      <c r="D309">
        <v>42.0101</v>
      </c>
      <c r="E309" s="18" t="s">
        <v>156</v>
      </c>
      <c r="F309" s="18" t="s">
        <v>364</v>
      </c>
      <c r="G309" s="18" t="s">
        <v>110</v>
      </c>
      <c r="H309" s="60">
        <v>69.68</v>
      </c>
      <c r="I309" s="61">
        <v>42.0101</v>
      </c>
      <c r="J309" s="61"/>
    </row>
    <row r="310" spans="1:10" ht="14.25">
      <c r="A310" t="s">
        <v>111</v>
      </c>
      <c r="B310" s="59">
        <v>38.0201</v>
      </c>
      <c r="C310" t="s">
        <v>111</v>
      </c>
      <c r="D310">
        <v>38.0201</v>
      </c>
      <c r="E310" s="18" t="s">
        <v>151</v>
      </c>
      <c r="F310" s="18" t="s">
        <v>371</v>
      </c>
      <c r="G310" s="18" t="s">
        <v>111</v>
      </c>
      <c r="H310" s="60">
        <v>14.18</v>
      </c>
      <c r="I310" s="61">
        <v>38.0201</v>
      </c>
      <c r="J310" s="61"/>
    </row>
    <row r="311" spans="1:10" ht="14.25">
      <c r="B311" s="59" t="s">
        <v>209</v>
      </c>
      <c r="C311" t="s">
        <v>111</v>
      </c>
      <c r="D311">
        <v>38.0201</v>
      </c>
      <c r="E311" s="18" t="s">
        <v>146</v>
      </c>
      <c r="F311" s="18" t="s">
        <v>450</v>
      </c>
      <c r="G311" s="18" t="s">
        <v>111</v>
      </c>
      <c r="H311" s="60">
        <v>19</v>
      </c>
      <c r="I311" s="61">
        <v>39.9999</v>
      </c>
      <c r="J311" s="61"/>
    </row>
    <row r="312" spans="1:10" ht="14.25">
      <c r="B312" s="59" t="s">
        <v>209</v>
      </c>
      <c r="C312" t="s">
        <v>111</v>
      </c>
      <c r="D312">
        <v>38.0201</v>
      </c>
      <c r="E312" s="18" t="s">
        <v>172</v>
      </c>
      <c r="F312" s="18" t="s">
        <v>371</v>
      </c>
      <c r="G312" s="18" t="s">
        <v>111</v>
      </c>
      <c r="H312" s="60">
        <v>28</v>
      </c>
      <c r="I312" s="61">
        <v>38.0201</v>
      </c>
      <c r="J312" s="61"/>
    </row>
    <row r="313" spans="1:10" ht="14.25">
      <c r="B313" s="59" t="s">
        <v>209</v>
      </c>
      <c r="C313" t="s">
        <v>111</v>
      </c>
      <c r="D313">
        <v>38.0201</v>
      </c>
      <c r="E313" s="18" t="s">
        <v>152</v>
      </c>
      <c r="F313" s="18" t="s">
        <v>133</v>
      </c>
      <c r="G313" s="18" t="s">
        <v>111</v>
      </c>
      <c r="H313" s="60">
        <v>10</v>
      </c>
      <c r="I313" s="61">
        <v>38.0201</v>
      </c>
      <c r="J313" s="61"/>
    </row>
    <row r="314" spans="1:10" ht="14.25">
      <c r="A314" t="s">
        <v>112</v>
      </c>
      <c r="B314" s="59">
        <v>16.04</v>
      </c>
      <c r="C314" t="s">
        <v>112</v>
      </c>
      <c r="D314">
        <v>16.04</v>
      </c>
      <c r="E314" s="18" t="s">
        <v>151</v>
      </c>
      <c r="F314" s="18" t="s">
        <v>371</v>
      </c>
      <c r="G314" s="18" t="s">
        <v>470</v>
      </c>
      <c r="H314" s="60">
        <v>8.5</v>
      </c>
      <c r="I314" s="61">
        <v>16.04</v>
      </c>
      <c r="J314" s="61"/>
    </row>
    <row r="315" spans="1:10" ht="14.25">
      <c r="B315" s="59" t="s">
        <v>209</v>
      </c>
      <c r="C315" t="s">
        <v>112</v>
      </c>
      <c r="D315">
        <v>16.04</v>
      </c>
      <c r="E315" s="18" t="s">
        <v>162</v>
      </c>
      <c r="F315" s="18" t="s">
        <v>428</v>
      </c>
      <c r="G315" s="18" t="s">
        <v>471</v>
      </c>
      <c r="H315" s="60">
        <v>8.1</v>
      </c>
      <c r="I315" s="61">
        <v>16.04</v>
      </c>
      <c r="J315" s="61"/>
    </row>
    <row r="316" spans="1:10" ht="14.25">
      <c r="B316" s="59" t="s">
        <v>209</v>
      </c>
      <c r="C316" t="s">
        <v>112</v>
      </c>
      <c r="D316">
        <v>16.04</v>
      </c>
      <c r="E316" s="18" t="s">
        <v>174</v>
      </c>
      <c r="F316" s="18" t="s">
        <v>291</v>
      </c>
      <c r="G316" s="18" t="s">
        <v>472</v>
      </c>
      <c r="H316" s="60">
        <v>8</v>
      </c>
      <c r="I316" s="61">
        <v>16.04</v>
      </c>
      <c r="J316" s="61"/>
    </row>
    <row r="317" spans="1:10" ht="14.25">
      <c r="B317" s="59" t="s">
        <v>209</v>
      </c>
      <c r="C317" t="s">
        <v>112</v>
      </c>
      <c r="D317">
        <v>16.04</v>
      </c>
      <c r="E317" s="18" t="s">
        <v>156</v>
      </c>
      <c r="F317" s="18" t="s">
        <v>364</v>
      </c>
      <c r="G317" s="18" t="s">
        <v>112</v>
      </c>
      <c r="H317" s="60">
        <v>8</v>
      </c>
      <c r="I317" s="61">
        <v>16.0402</v>
      </c>
      <c r="J317" s="61"/>
    </row>
    <row r="318" spans="1:10" ht="14.25">
      <c r="A318" t="s">
        <v>113</v>
      </c>
      <c r="B318" s="59">
        <v>45.1101</v>
      </c>
      <c r="C318" t="s">
        <v>113</v>
      </c>
      <c r="D318">
        <v>45.1101</v>
      </c>
      <c r="E318" s="18" t="s">
        <v>155</v>
      </c>
      <c r="F318" s="18" t="s">
        <v>468</v>
      </c>
      <c r="G318" s="18" t="s">
        <v>113</v>
      </c>
      <c r="H318" s="60">
        <v>28</v>
      </c>
      <c r="I318" s="61">
        <v>45.1101</v>
      </c>
      <c r="J318" s="61"/>
    </row>
    <row r="319" spans="1:10" ht="14.25">
      <c r="B319" s="59" t="s">
        <v>209</v>
      </c>
      <c r="C319" t="s">
        <v>113</v>
      </c>
      <c r="D319">
        <v>45.1101</v>
      </c>
      <c r="E319" s="18" t="s">
        <v>151</v>
      </c>
      <c r="F319" s="18" t="s">
        <v>371</v>
      </c>
      <c r="G319" s="18" t="s">
        <v>113</v>
      </c>
      <c r="H319" s="60">
        <v>25.26</v>
      </c>
      <c r="I319" s="61">
        <v>45.1101</v>
      </c>
      <c r="J319" s="61"/>
    </row>
    <row r="320" spans="1:10" ht="14.25">
      <c r="B320" s="59" t="s">
        <v>209</v>
      </c>
      <c r="C320" t="s">
        <v>113</v>
      </c>
      <c r="D320">
        <v>45.1101</v>
      </c>
      <c r="E320" s="18" t="s">
        <v>164</v>
      </c>
      <c r="F320" s="18" t="s">
        <v>276</v>
      </c>
      <c r="G320" s="18" t="s">
        <v>113</v>
      </c>
      <c r="H320" s="60">
        <v>33.92</v>
      </c>
      <c r="I320" s="61">
        <v>45.1101</v>
      </c>
      <c r="J320" s="61"/>
    </row>
    <row r="321" spans="1:10" ht="14.25">
      <c r="A321" t="s">
        <v>194</v>
      </c>
      <c r="B321" s="59">
        <v>16.0905</v>
      </c>
      <c r="C321" t="s">
        <v>194</v>
      </c>
      <c r="D321">
        <v>16.0905</v>
      </c>
      <c r="E321" s="18" t="s">
        <v>165</v>
      </c>
      <c r="F321" s="18" t="s">
        <v>195</v>
      </c>
      <c r="G321" s="18" t="s">
        <v>473</v>
      </c>
      <c r="H321" s="60">
        <v>10</v>
      </c>
      <c r="I321" s="61">
        <v>16.0905</v>
      </c>
      <c r="J321" s="61"/>
    </row>
    <row r="322" spans="1:10" ht="14.25">
      <c r="B322" s="59" t="s">
        <v>209</v>
      </c>
      <c r="C322" t="s">
        <v>194</v>
      </c>
      <c r="D322">
        <v>16.0905</v>
      </c>
      <c r="E322" s="18" t="s">
        <v>151</v>
      </c>
      <c r="F322" s="18" t="s">
        <v>371</v>
      </c>
      <c r="G322" s="18" t="s">
        <v>474</v>
      </c>
      <c r="H322" s="60">
        <v>27</v>
      </c>
      <c r="I322" s="61">
        <v>16.0905</v>
      </c>
      <c r="J322" s="61"/>
    </row>
    <row r="323" spans="1:10" ht="14.25">
      <c r="B323" s="59" t="s">
        <v>209</v>
      </c>
      <c r="C323" t="s">
        <v>194</v>
      </c>
      <c r="D323">
        <v>16.0905</v>
      </c>
      <c r="E323" s="18" t="s">
        <v>164</v>
      </c>
      <c r="F323" s="18" t="s">
        <v>276</v>
      </c>
      <c r="G323" s="18" t="s">
        <v>475</v>
      </c>
      <c r="H323" s="60">
        <v>13</v>
      </c>
      <c r="I323" s="61">
        <v>16.0905</v>
      </c>
      <c r="J323" s="61"/>
    </row>
    <row r="324" spans="1:10" ht="14.25">
      <c r="B324" s="59" t="s">
        <v>209</v>
      </c>
      <c r="C324" t="s">
        <v>194</v>
      </c>
      <c r="D324">
        <v>16.0905</v>
      </c>
      <c r="E324" s="18" t="s">
        <v>156</v>
      </c>
      <c r="F324" s="18" t="s">
        <v>364</v>
      </c>
      <c r="G324" s="18" t="s">
        <v>436</v>
      </c>
      <c r="H324" s="60">
        <v>24.5</v>
      </c>
      <c r="I324" s="61">
        <v>16.09</v>
      </c>
      <c r="J324" s="61"/>
    </row>
    <row r="325" spans="1:10" ht="14.25">
      <c r="A325" t="s">
        <v>115</v>
      </c>
      <c r="B325" s="59">
        <v>23.1001</v>
      </c>
      <c r="C325" t="s">
        <v>115</v>
      </c>
      <c r="D325">
        <v>23.1001</v>
      </c>
      <c r="E325" s="18" t="s">
        <v>157</v>
      </c>
      <c r="F325" s="18" t="s">
        <v>124</v>
      </c>
      <c r="G325" s="18" t="s">
        <v>315</v>
      </c>
      <c r="H325" s="60">
        <v>17</v>
      </c>
      <c r="I325" s="61" t="s">
        <v>179</v>
      </c>
      <c r="J325" s="61"/>
    </row>
    <row r="326" spans="1:10" ht="14.25">
      <c r="B326" s="59" t="s">
        <v>209</v>
      </c>
      <c r="C326" t="s">
        <v>115</v>
      </c>
      <c r="D326">
        <v>23.1001</v>
      </c>
      <c r="E326" s="18" t="s">
        <v>170</v>
      </c>
      <c r="F326" s="18" t="s">
        <v>314</v>
      </c>
      <c r="G326" s="18" t="s">
        <v>476</v>
      </c>
      <c r="H326" s="60">
        <v>16.58</v>
      </c>
      <c r="I326" s="61">
        <v>23.1001</v>
      </c>
      <c r="J326" s="61"/>
    </row>
    <row r="327" spans="1:10" ht="14.25">
      <c r="B327" s="59" t="s">
        <v>209</v>
      </c>
      <c r="C327" t="s">
        <v>115</v>
      </c>
      <c r="D327">
        <v>23.1001</v>
      </c>
      <c r="E327" s="18" t="s">
        <v>156</v>
      </c>
      <c r="F327" s="18" t="s">
        <v>364</v>
      </c>
      <c r="G327" s="18" t="s">
        <v>477</v>
      </c>
      <c r="H327" s="60">
        <v>14</v>
      </c>
      <c r="I327" s="61">
        <v>9.0101</v>
      </c>
      <c r="J327" s="61"/>
    </row>
    <row r="328" spans="1:10" ht="14.25">
      <c r="B328" s="59" t="s">
        <v>209</v>
      </c>
      <c r="C328" t="s">
        <v>115</v>
      </c>
      <c r="D328">
        <v>23.1001</v>
      </c>
      <c r="E328" s="18" t="s">
        <v>152</v>
      </c>
      <c r="F328" s="18" t="s">
        <v>133</v>
      </c>
      <c r="G328" s="18" t="s">
        <v>477</v>
      </c>
      <c r="H328" s="60">
        <v>11</v>
      </c>
      <c r="I328" s="61">
        <v>9.0101</v>
      </c>
      <c r="J328" s="61"/>
    </row>
    <row r="329" spans="1:10" ht="14.25">
      <c r="A329" t="s">
        <v>116</v>
      </c>
      <c r="B329" s="59">
        <v>1.0901</v>
      </c>
      <c r="C329" t="s">
        <v>116</v>
      </c>
      <c r="D329">
        <v>1.0901</v>
      </c>
      <c r="E329" s="18" t="s">
        <v>158</v>
      </c>
      <c r="F329" s="18" t="s">
        <v>276</v>
      </c>
      <c r="G329" s="18" t="s">
        <v>116</v>
      </c>
      <c r="H329" s="60">
        <v>18</v>
      </c>
      <c r="I329" s="61">
        <v>27.0501</v>
      </c>
      <c r="J329" s="61"/>
    </row>
    <row r="330" spans="1:10" ht="14.25">
      <c r="B330" s="59" t="s">
        <v>209</v>
      </c>
      <c r="C330" t="s">
        <v>116</v>
      </c>
      <c r="D330">
        <v>1.0901</v>
      </c>
      <c r="E330" s="18" t="s">
        <v>162</v>
      </c>
      <c r="F330" s="18" t="s">
        <v>478</v>
      </c>
      <c r="G330" s="18" t="s">
        <v>116</v>
      </c>
      <c r="H330" s="60">
        <v>26.38</v>
      </c>
      <c r="I330" s="61">
        <v>27.0501</v>
      </c>
      <c r="J330" s="61"/>
    </row>
    <row r="331" spans="1:10" ht="14.25">
      <c r="B331" s="59" t="s">
        <v>209</v>
      </c>
      <c r="C331" t="s">
        <v>116</v>
      </c>
      <c r="D331">
        <v>1.0901</v>
      </c>
      <c r="E331" s="18" t="s">
        <v>174</v>
      </c>
      <c r="F331" s="18" t="s">
        <v>291</v>
      </c>
      <c r="G331" s="18" t="s">
        <v>116</v>
      </c>
      <c r="H331" s="60">
        <v>11.71</v>
      </c>
      <c r="I331" s="61">
        <v>27.0501</v>
      </c>
      <c r="J331" s="61"/>
    </row>
    <row r="332" spans="1:10" ht="14.25">
      <c r="B332" s="59" t="s">
        <v>209</v>
      </c>
      <c r="C332" t="s">
        <v>116</v>
      </c>
      <c r="D332">
        <v>1.0901</v>
      </c>
      <c r="E332" s="18" t="s">
        <v>156</v>
      </c>
      <c r="F332" s="18" t="s">
        <v>364</v>
      </c>
      <c r="G332" s="18" t="s">
        <v>116</v>
      </c>
      <c r="H332" s="60">
        <v>15</v>
      </c>
      <c r="I332" s="61">
        <v>27.0501</v>
      </c>
      <c r="J332" s="61"/>
    </row>
    <row r="333" spans="1:10" ht="14.25">
      <c r="A333" t="s">
        <v>196</v>
      </c>
      <c r="B333" s="59">
        <v>50.0601</v>
      </c>
      <c r="C333" t="s">
        <v>196</v>
      </c>
      <c r="D333">
        <v>50.0601</v>
      </c>
      <c r="E333" s="18" t="s">
        <v>143</v>
      </c>
      <c r="F333" s="18" t="s">
        <v>450</v>
      </c>
      <c r="G333" s="18" t="s">
        <v>479</v>
      </c>
      <c r="H333" s="60">
        <v>7.5</v>
      </c>
      <c r="I333" s="61">
        <v>50.0601</v>
      </c>
      <c r="J333" s="61" t="s">
        <v>201</v>
      </c>
    </row>
    <row r="334" spans="1:10" ht="14.25">
      <c r="B334" s="59" t="s">
        <v>209</v>
      </c>
      <c r="C334" t="s">
        <v>196</v>
      </c>
      <c r="D334">
        <v>50.0601</v>
      </c>
      <c r="E334" s="18" t="s">
        <v>146</v>
      </c>
      <c r="F334" s="18" t="s">
        <v>381</v>
      </c>
      <c r="G334" s="18" t="s">
        <v>480</v>
      </c>
      <c r="H334" s="60">
        <v>12.17</v>
      </c>
      <c r="I334" s="61">
        <v>50.0601</v>
      </c>
      <c r="J334" s="61" t="s">
        <v>201</v>
      </c>
    </row>
    <row r="335" spans="1:10" ht="14.25">
      <c r="B335" s="59" t="s">
        <v>209</v>
      </c>
      <c r="C335" t="s">
        <v>196</v>
      </c>
      <c r="D335">
        <v>50.0601</v>
      </c>
      <c r="E335" s="18" t="s">
        <v>156</v>
      </c>
      <c r="F335" s="18" t="s">
        <v>364</v>
      </c>
      <c r="G335" s="18" t="s">
        <v>481</v>
      </c>
      <c r="H335" s="60">
        <v>9</v>
      </c>
      <c r="I335" s="61">
        <v>50.0601</v>
      </c>
      <c r="J335" s="61" t="s">
        <v>201</v>
      </c>
    </row>
    <row r="336" spans="1:10" ht="14.25">
      <c r="A336" t="s">
        <v>197</v>
      </c>
      <c r="B336" s="59">
        <v>25.0101</v>
      </c>
      <c r="C336" t="s">
        <v>197</v>
      </c>
      <c r="D336">
        <v>25.0101</v>
      </c>
      <c r="E336" s="18" t="s">
        <v>151</v>
      </c>
      <c r="F336" s="18" t="s">
        <v>197</v>
      </c>
      <c r="G336" s="18" t="s">
        <v>482</v>
      </c>
      <c r="H336" s="60">
        <v>14.25</v>
      </c>
      <c r="I336" s="61">
        <v>25.0101</v>
      </c>
      <c r="J336" s="61"/>
    </row>
    <row r="337" spans="1:10" ht="14.25">
      <c r="B337" s="59" t="s">
        <v>209</v>
      </c>
      <c r="C337" t="s">
        <v>197</v>
      </c>
      <c r="D337">
        <v>25.0101</v>
      </c>
      <c r="E337" s="18" t="s">
        <v>161</v>
      </c>
      <c r="F337" s="18" t="s">
        <v>483</v>
      </c>
      <c r="G337" s="18" t="s">
        <v>484</v>
      </c>
      <c r="H337" s="60">
        <v>17</v>
      </c>
      <c r="I337" s="61">
        <v>25.0101</v>
      </c>
      <c r="J337" s="61"/>
    </row>
    <row r="338" spans="1:10" ht="14.25">
      <c r="B338" s="59" t="s">
        <v>209</v>
      </c>
      <c r="C338" t="s">
        <v>197</v>
      </c>
      <c r="D338">
        <v>25.0101</v>
      </c>
      <c r="E338" s="18" t="s">
        <v>156</v>
      </c>
      <c r="F338" s="18" t="s">
        <v>485</v>
      </c>
      <c r="G338" s="18" t="s">
        <v>485</v>
      </c>
      <c r="H338" s="60">
        <v>26.5</v>
      </c>
      <c r="I338" s="61">
        <v>11.0401</v>
      </c>
      <c r="J338" s="61"/>
    </row>
    <row r="339" spans="1:10" ht="14.25">
      <c r="B339" s="59" t="s">
        <v>209</v>
      </c>
      <c r="C339" t="s">
        <v>197</v>
      </c>
      <c r="D339">
        <v>25.0101</v>
      </c>
      <c r="E339" s="18" t="s">
        <v>144</v>
      </c>
      <c r="F339" s="18" t="s">
        <v>486</v>
      </c>
      <c r="G339" s="18" t="s">
        <v>487</v>
      </c>
      <c r="H339" s="60">
        <v>12.5</v>
      </c>
      <c r="I339" s="61">
        <v>11.0401</v>
      </c>
      <c r="J339" s="61"/>
    </row>
    <row r="340" spans="1:10" ht="14.25">
      <c r="A340" t="s">
        <v>122</v>
      </c>
      <c r="B340" s="59">
        <v>44.0701</v>
      </c>
      <c r="C340" t="s">
        <v>122</v>
      </c>
      <c r="D340">
        <v>44.0701</v>
      </c>
      <c r="E340" s="18" t="s">
        <v>162</v>
      </c>
      <c r="F340" s="18" t="s">
        <v>488</v>
      </c>
      <c r="G340" s="18" t="s">
        <v>488</v>
      </c>
      <c r="H340" s="60">
        <v>27</v>
      </c>
      <c r="I340" s="61">
        <v>44.0701</v>
      </c>
      <c r="J340" s="61"/>
    </row>
    <row r="341" spans="1:10" ht="14.25">
      <c r="B341" s="59" t="s">
        <v>209</v>
      </c>
      <c r="C341" t="s">
        <v>122</v>
      </c>
      <c r="D341">
        <v>44.0701</v>
      </c>
      <c r="E341" s="18" t="s">
        <v>161</v>
      </c>
      <c r="F341" s="18" t="s">
        <v>489</v>
      </c>
      <c r="G341" s="18" t="s">
        <v>490</v>
      </c>
      <c r="H341" s="60">
        <v>20</v>
      </c>
      <c r="I341" s="61">
        <v>44.0701</v>
      </c>
      <c r="J341" s="61"/>
    </row>
    <row r="342" spans="1:10" ht="14.25">
      <c r="B342" s="59" t="s">
        <v>209</v>
      </c>
      <c r="C342" t="s">
        <v>122</v>
      </c>
      <c r="D342">
        <v>44.0701</v>
      </c>
      <c r="E342" s="18" t="s">
        <v>156</v>
      </c>
      <c r="F342" s="18" t="s">
        <v>488</v>
      </c>
      <c r="G342" s="18" t="s">
        <v>488</v>
      </c>
      <c r="H342" s="60">
        <v>38.25</v>
      </c>
      <c r="I342" s="61">
        <v>44.0701</v>
      </c>
      <c r="J342" s="61"/>
    </row>
    <row r="343" spans="1:10" ht="14.25">
      <c r="B343" s="59" t="s">
        <v>209</v>
      </c>
      <c r="C343" t="s">
        <v>122</v>
      </c>
      <c r="D343">
        <v>44.0701</v>
      </c>
      <c r="E343" s="18" t="s">
        <v>173</v>
      </c>
      <c r="F343" s="18" t="s">
        <v>490</v>
      </c>
      <c r="G343" s="18" t="s">
        <v>491</v>
      </c>
      <c r="H343" s="60">
        <v>33</v>
      </c>
      <c r="I343" s="61">
        <v>44.0701</v>
      </c>
      <c r="J343" s="61"/>
    </row>
    <row r="344" spans="1:10" ht="14.25">
      <c r="A344" s="21" t="s">
        <v>200</v>
      </c>
      <c r="B344" s="83">
        <v>1.0801</v>
      </c>
      <c r="C344" s="72" t="s">
        <v>198</v>
      </c>
      <c r="D344" s="72">
        <v>1.0801</v>
      </c>
      <c r="E344" s="73" t="s">
        <v>166</v>
      </c>
      <c r="F344" s="79" t="s">
        <v>135</v>
      </c>
      <c r="G344" s="73" t="s">
        <v>492</v>
      </c>
      <c r="H344" s="84">
        <v>6.05</v>
      </c>
      <c r="I344" s="74">
        <v>51.2401</v>
      </c>
      <c r="J344" s="87"/>
    </row>
    <row r="345" spans="1:10" ht="14.25">
      <c r="A345" s="22" t="s">
        <v>209</v>
      </c>
      <c r="B345" s="77" t="s">
        <v>209</v>
      </c>
      <c r="C345" s="4" t="s">
        <v>198</v>
      </c>
      <c r="D345" s="4">
        <v>1.0801</v>
      </c>
      <c r="E345" s="75" t="s">
        <v>159</v>
      </c>
      <c r="F345" s="80" t="s">
        <v>135</v>
      </c>
      <c r="G345" s="75" t="s">
        <v>493</v>
      </c>
      <c r="H345" s="85">
        <v>28</v>
      </c>
      <c r="I345" s="76">
        <v>51.2401</v>
      </c>
      <c r="J345" s="88"/>
    </row>
    <row r="346" spans="1:10" ht="14.25">
      <c r="A346" s="22" t="s">
        <v>207</v>
      </c>
      <c r="B346" s="77" t="s">
        <v>209</v>
      </c>
      <c r="C346" s="4" t="s">
        <v>198</v>
      </c>
      <c r="D346" s="4">
        <v>1.0801</v>
      </c>
      <c r="E346" s="75" t="s">
        <v>159</v>
      </c>
      <c r="F346" s="80" t="s">
        <v>135</v>
      </c>
      <c r="G346" s="75" t="s">
        <v>494</v>
      </c>
      <c r="H346" s="85">
        <v>42</v>
      </c>
      <c r="I346" s="76">
        <v>51.2401</v>
      </c>
      <c r="J346" s="88"/>
    </row>
    <row r="347" spans="1:10" ht="14.25">
      <c r="A347" s="22" t="s">
        <v>208</v>
      </c>
      <c r="B347" s="77" t="s">
        <v>209</v>
      </c>
      <c r="C347" s="4" t="s">
        <v>198</v>
      </c>
      <c r="D347" s="4">
        <v>1.0801</v>
      </c>
      <c r="E347" s="75" t="s">
        <v>159</v>
      </c>
      <c r="F347" s="80" t="s">
        <v>135</v>
      </c>
      <c r="G347" s="75" t="s">
        <v>495</v>
      </c>
      <c r="H347" s="85">
        <v>35</v>
      </c>
      <c r="I347" s="76">
        <v>51.2401</v>
      </c>
      <c r="J347" s="88"/>
    </row>
    <row r="348" spans="1:10" ht="14.25">
      <c r="A348" s="22"/>
      <c r="B348" s="77" t="s">
        <v>209</v>
      </c>
      <c r="C348" s="4" t="s">
        <v>198</v>
      </c>
      <c r="D348" s="4">
        <v>1.0801</v>
      </c>
      <c r="E348" s="75" t="s">
        <v>157</v>
      </c>
      <c r="F348" s="80" t="s">
        <v>124</v>
      </c>
      <c r="G348" s="75" t="s">
        <v>496</v>
      </c>
      <c r="H348" s="85">
        <v>6</v>
      </c>
      <c r="I348" s="76">
        <v>51.2401</v>
      </c>
      <c r="J348" s="80"/>
    </row>
    <row r="349" spans="1:10" ht="14.25">
      <c r="A349" s="22"/>
      <c r="B349" s="77" t="s">
        <v>209</v>
      </c>
      <c r="C349" s="4" t="s">
        <v>198</v>
      </c>
      <c r="D349" s="4">
        <v>1.0801</v>
      </c>
      <c r="E349" s="75" t="s">
        <v>158</v>
      </c>
      <c r="F349" s="80" t="s">
        <v>135</v>
      </c>
      <c r="G349" s="75" t="s">
        <v>497</v>
      </c>
      <c r="H349" s="85">
        <v>23</v>
      </c>
      <c r="I349" s="76">
        <v>51.2401</v>
      </c>
      <c r="J349" s="80"/>
    </row>
    <row r="350" spans="1:10" ht="14.25">
      <c r="A350" s="22" t="s">
        <v>209</v>
      </c>
      <c r="B350" s="77" t="s">
        <v>209</v>
      </c>
      <c r="C350" s="4" t="s">
        <v>198</v>
      </c>
      <c r="D350" s="4">
        <v>1.0801</v>
      </c>
      <c r="E350" s="75" t="s">
        <v>162</v>
      </c>
      <c r="F350" s="80" t="s">
        <v>135</v>
      </c>
      <c r="G350" s="75" t="s">
        <v>498</v>
      </c>
      <c r="H350" s="85">
        <v>16.4</v>
      </c>
      <c r="I350" s="76">
        <v>51.251</v>
      </c>
      <c r="J350" s="80"/>
    </row>
    <row r="351" spans="1:10" ht="14.25">
      <c r="A351" s="22" t="s">
        <v>209</v>
      </c>
      <c r="B351" s="77" t="s">
        <v>209</v>
      </c>
      <c r="C351" s="4" t="s">
        <v>198</v>
      </c>
      <c r="D351" s="4">
        <v>1.0801</v>
      </c>
      <c r="E351" s="75" t="s">
        <v>162</v>
      </c>
      <c r="F351" s="80" t="s">
        <v>135</v>
      </c>
      <c r="G351" s="75" t="s">
        <v>499</v>
      </c>
      <c r="H351" s="85">
        <v>43.15</v>
      </c>
      <c r="I351" s="76">
        <v>51.2501</v>
      </c>
      <c r="J351" s="80"/>
    </row>
    <row r="352" spans="1:10" ht="14.25">
      <c r="A352" s="22" t="s">
        <v>209</v>
      </c>
      <c r="B352" s="77" t="s">
        <v>209</v>
      </c>
      <c r="C352" s="4" t="s">
        <v>198</v>
      </c>
      <c r="D352" s="4">
        <v>1.0801</v>
      </c>
      <c r="E352" s="75" t="s">
        <v>174</v>
      </c>
      <c r="F352" s="80" t="s">
        <v>492</v>
      </c>
      <c r="G352" s="75" t="s">
        <v>500</v>
      </c>
      <c r="H352" s="85">
        <v>4.55</v>
      </c>
      <c r="I352" s="76">
        <v>51.2401</v>
      </c>
      <c r="J352" s="80"/>
    </row>
    <row r="353" spans="1:10" ht="14.25">
      <c r="A353" s="24" t="s">
        <v>209</v>
      </c>
      <c r="B353" s="78" t="s">
        <v>209</v>
      </c>
      <c r="C353" s="54" t="s">
        <v>198</v>
      </c>
      <c r="D353" s="54">
        <v>1.0801</v>
      </c>
      <c r="E353" s="62" t="s">
        <v>153</v>
      </c>
      <c r="F353" s="81" t="s">
        <v>501</v>
      </c>
      <c r="G353" s="62" t="s">
        <v>502</v>
      </c>
      <c r="H353" s="86">
        <v>15</v>
      </c>
      <c r="I353" s="63">
        <v>51.2401</v>
      </c>
      <c r="J353" s="81"/>
    </row>
    <row r="354" spans="5:10" ht="14.25">
      <c r="E354" s="18"/>
      <c r="F354" s="18"/>
      <c r="G354" s="18"/>
      <c r="H354" s="60"/>
      <c r="I354" s="61"/>
      <c r="J354" s="18"/>
    </row>
    <row r="355" spans="5:10" ht="14.25">
      <c r="E355" s="18"/>
      <c r="F355" s="18"/>
      <c r="G355" s="18"/>
      <c r="H355" s="60"/>
      <c r="I355" s="61"/>
      <c r="J355" s="18"/>
    </row>
    <row r="356" spans="5:10" ht="14.25">
      <c r="E356" s="18"/>
      <c r="F356" s="18"/>
      <c r="G356" s="18"/>
      <c r="H356" s="60"/>
      <c r="I356" s="61"/>
      <c r="J356" s="18"/>
    </row>
    <row r="357" spans="5:10" ht="14.25">
      <c r="E357" s="18"/>
      <c r="F357" s="18"/>
      <c r="G357" s="18"/>
      <c r="H357" s="60"/>
      <c r="I357" s="61"/>
      <c r="J357" s="18"/>
    </row>
    <row r="358" spans="5:10" ht="14.25">
      <c r="E358" s="18"/>
      <c r="F358" s="18"/>
      <c r="G358" s="18"/>
      <c r="H358" s="60"/>
      <c r="I358" s="61"/>
      <c r="J358" s="18"/>
    </row>
    <row r="359" spans="5:10" ht="14.25">
      <c r="E359" s="18"/>
      <c r="F359" s="18"/>
      <c r="G359" s="18"/>
      <c r="H359" s="60"/>
      <c r="I359" s="61"/>
      <c r="J359" s="18"/>
    </row>
    <row r="360" spans="5:10" ht="14.25">
      <c r="E360" s="18"/>
      <c r="F360" s="18"/>
      <c r="G360" s="18"/>
      <c r="H360" s="60"/>
      <c r="I360" s="61"/>
      <c r="J360" s="18"/>
    </row>
    <row r="361" spans="1:10" ht="14.25">
      <c r="B361" s="58" t="s">
        <v>209</v>
      </c>
      <c r="E361" s="18"/>
      <c r="F361" s="18"/>
      <c r="G361" s="18"/>
      <c r="H361" s="60"/>
      <c r="I361" s="61"/>
      <c r="J361" s="18"/>
    </row>
    <row r="362" spans="1:10" ht="14.25">
      <c r="B362" s="58" t="s">
        <v>209</v>
      </c>
      <c r="E362" s="18"/>
      <c r="F362" s="18"/>
      <c r="G362" s="18"/>
      <c r="H362" s="60"/>
      <c r="I362" s="61"/>
      <c r="J362" s="18"/>
    </row>
    <row r="363" spans="1:10" ht="14.25">
      <c r="B363" s="58" t="s">
        <v>209</v>
      </c>
      <c r="E363" s="18"/>
      <c r="F363" s="18"/>
      <c r="G363" s="18"/>
      <c r="H363" s="60"/>
      <c r="I363" s="61"/>
      <c r="J363" s="18"/>
    </row>
    <row r="364" spans="1:10" ht="14.25">
      <c r="B364" s="58" t="s">
        <v>209</v>
      </c>
      <c r="E364" s="18"/>
      <c r="F364" s="18"/>
      <c r="G364" s="18"/>
      <c r="H364" s="60"/>
      <c r="I364" s="61"/>
      <c r="J364" s="18"/>
    </row>
    <row r="365" spans="1:10" ht="14.25">
      <c r="B365" s="58" t="s">
        <v>209</v>
      </c>
      <c r="E365" s="18"/>
      <c r="F365" s="18"/>
      <c r="G365" s="18"/>
      <c r="H365" s="60"/>
      <c r="I365" s="61"/>
      <c r="J365" s="18"/>
    </row>
    <row r="366" spans="1:10" ht="14.25">
      <c r="B366" s="58" t="s">
        <v>209</v>
      </c>
      <c r="E366" s="18"/>
      <c r="F366" s="18"/>
      <c r="G366" s="18"/>
      <c r="H366" s="60"/>
      <c r="I366" s="61"/>
      <c r="J366" s="18"/>
    </row>
    <row r="367" spans="1:10" ht="14.25">
      <c r="B367" s="58" t="s">
        <v>209</v>
      </c>
      <c r="E367" s="18"/>
      <c r="F367" s="18"/>
      <c r="G367" s="18"/>
      <c r="H367" s="60"/>
      <c r="I367" s="61"/>
      <c r="J367" s="18"/>
    </row>
    <row r="368" spans="1:10" ht="14.25">
      <c r="B368" s="58" t="s">
        <v>209</v>
      </c>
      <c r="E368" s="18"/>
      <c r="F368" s="18"/>
      <c r="G368" s="18"/>
      <c r="H368" s="60"/>
      <c r="I368" s="61"/>
      <c r="J368" s="18"/>
    </row>
    <row r="369" spans="1:10" ht="14.25">
      <c r="B369" s="58" t="s">
        <v>209</v>
      </c>
      <c r="E369" s="18"/>
      <c r="F369" s="18"/>
      <c r="G369" s="18"/>
      <c r="H369" s="60"/>
      <c r="I369" s="61"/>
      <c r="J369" s="18"/>
    </row>
    <row r="370" spans="1:10" ht="14.25">
      <c r="B370" s="58" t="s">
        <v>209</v>
      </c>
      <c r="E370" s="18"/>
      <c r="F370" s="18"/>
      <c r="G370" s="18"/>
      <c r="H370" s="60"/>
      <c r="I370" s="61"/>
      <c r="J370" s="18"/>
    </row>
    <row r="371" spans="1:10" ht="14.25">
      <c r="B371" s="58" t="s">
        <v>209</v>
      </c>
      <c r="E371" s="18"/>
      <c r="F371" s="18"/>
      <c r="G371" s="18"/>
      <c r="H371" s="60"/>
      <c r="I371" s="61"/>
      <c r="J371" s="18"/>
    </row>
    <row r="372" spans="1:10" ht="14.25">
      <c r="B372" s="58" t="s">
        <v>209</v>
      </c>
      <c r="E372" s="18"/>
      <c r="F372" s="18"/>
      <c r="G372" s="18"/>
      <c r="H372" s="60"/>
      <c r="I372" s="61"/>
      <c r="J372" s="18"/>
    </row>
    <row r="373" spans="1:10" ht="14.25">
      <c r="B373" s="58" t="s">
        <v>209</v>
      </c>
      <c r="E373" s="18"/>
      <c r="F373" s="18"/>
      <c r="G373" s="18"/>
      <c r="H373" s="60"/>
      <c r="I373" s="61"/>
      <c r="J373" s="18"/>
    </row>
    <row r="374" spans="1:10" ht="14.25">
      <c r="B374" s="58" t="s">
        <v>209</v>
      </c>
      <c r="E374" s="18"/>
      <c r="F374" s="18"/>
      <c r="G374" s="18"/>
      <c r="H374" s="60"/>
      <c r="I374" s="61"/>
      <c r="J374" s="18"/>
    </row>
    <row r="375" spans="1:10" ht="14.25">
      <c r="B375" s="58" t="s">
        <v>209</v>
      </c>
      <c r="E375" s="18"/>
      <c r="F375" s="18"/>
      <c r="G375" s="18"/>
      <c r="H375" s="60"/>
      <c r="I375" s="61"/>
      <c r="J375" s="18"/>
    </row>
    <row r="376" spans="1:10" ht="14.25">
      <c r="B376" s="58" t="s">
        <v>209</v>
      </c>
      <c r="E376" s="18"/>
      <c r="F376" s="18"/>
      <c r="G376" s="18"/>
      <c r="H376" s="60"/>
      <c r="I376" s="61"/>
      <c r="J376" s="18"/>
    </row>
    <row r="377" spans="1:10" ht="14.25">
      <c r="B377" s="58" t="s">
        <v>209</v>
      </c>
      <c r="E377" s="18"/>
      <c r="F377" s="18"/>
      <c r="G377" s="18"/>
      <c r="H377" s="60"/>
      <c r="I377" s="61"/>
      <c r="J377" s="18"/>
    </row>
    <row r="378" spans="1:10" ht="14.25">
      <c r="B378" s="58" t="s">
        <v>209</v>
      </c>
      <c r="E378" s="18"/>
      <c r="F378" s="18"/>
      <c r="G378" s="18"/>
      <c r="H378" s="60"/>
      <c r="I378" s="61"/>
      <c r="J378" s="18"/>
    </row>
    <row r="379" spans="1:10" ht="14.25">
      <c r="B379" s="58" t="s">
        <v>209</v>
      </c>
      <c r="E379" s="18"/>
      <c r="F379" s="18"/>
      <c r="G379" s="18"/>
      <c r="H379" s="60"/>
      <c r="I379" s="61"/>
      <c r="J379" s="18"/>
    </row>
    <row r="380" spans="1:10" ht="14.25">
      <c r="B380" s="58" t="s">
        <v>209</v>
      </c>
      <c r="E380" s="18"/>
      <c r="F380" s="18"/>
      <c r="G380" s="18"/>
      <c r="H380" s="60"/>
      <c r="I380" s="61"/>
      <c r="J380" s="18"/>
    </row>
    <row r="381" spans="1:10" ht="14.25">
      <c r="B381" s="58" t="s">
        <v>209</v>
      </c>
      <c r="E381" s="18"/>
      <c r="F381" s="18"/>
      <c r="G381" s="18"/>
      <c r="H381" s="60"/>
      <c r="I381" s="61"/>
      <c r="J381" s="18"/>
    </row>
    <row r="382" spans="1:10" ht="14.25">
      <c r="B382" s="58" t="s">
        <v>209</v>
      </c>
      <c r="E382" s="18"/>
      <c r="F382" s="18"/>
      <c r="G382" s="18"/>
      <c r="H382" s="60"/>
      <c r="I382" s="61"/>
      <c r="J382" s="18"/>
    </row>
    <row r="383" spans="1:10" ht="14.25">
      <c r="B383" s="58" t="s">
        <v>209</v>
      </c>
      <c r="E383" s="18"/>
      <c r="F383" s="18"/>
      <c r="G383" s="18"/>
      <c r="H383" s="60"/>
      <c r="I383" s="61"/>
      <c r="J383" s="18"/>
    </row>
    <row r="384" spans="1:10" ht="14.25">
      <c r="B384" s="58" t="s">
        <v>209</v>
      </c>
      <c r="E384" s="18"/>
      <c r="F384" s="18"/>
      <c r="G384" s="18"/>
      <c r="H384" s="60"/>
      <c r="I384" s="61"/>
      <c r="J384" s="18"/>
    </row>
    <row r="385" spans="1:10" ht="14.25">
      <c r="B385" s="58" t="s">
        <v>209</v>
      </c>
      <c r="E385" s="18"/>
      <c r="F385" s="18"/>
      <c r="G385" s="18"/>
      <c r="H385" s="60"/>
      <c r="I385" s="61"/>
      <c r="J385" s="18"/>
    </row>
    <row r="386" spans="1:10" ht="14.25">
      <c r="B386" s="58" t="s">
        <v>209</v>
      </c>
      <c r="E386" s="18"/>
      <c r="F386" s="18"/>
      <c r="G386" s="18"/>
      <c r="H386" s="60"/>
      <c r="I386" s="61"/>
      <c r="J386" s="18"/>
    </row>
    <row r="387" spans="1:10" ht="14.25">
      <c r="B387" s="58" t="s">
        <v>209</v>
      </c>
      <c r="E387" s="18"/>
      <c r="F387" s="18"/>
      <c r="G387" s="18"/>
      <c r="H387" s="60"/>
      <c r="I387" s="61"/>
      <c r="J387" s="18"/>
    </row>
    <row r="388" spans="1:10" ht="14.25">
      <c r="B388" s="58" t="s">
        <v>209</v>
      </c>
      <c r="E388" s="18"/>
      <c r="F388" s="18"/>
      <c r="G388" s="18"/>
      <c r="H388" s="60"/>
      <c r="I388" s="61"/>
      <c r="J388" s="18"/>
    </row>
    <row r="389" spans="1:10" ht="14.25">
      <c r="B389" s="58" t="s">
        <v>209</v>
      </c>
      <c r="E389" s="18"/>
      <c r="F389" s="18"/>
      <c r="G389" s="18"/>
      <c r="H389" s="60"/>
      <c r="I389" s="61"/>
      <c r="J389" s="18"/>
    </row>
    <row r="390" spans="1:10" ht="14.25">
      <c r="B390" s="58" t="s">
        <v>209</v>
      </c>
      <c r="E390" s="18"/>
      <c r="F390" s="18"/>
      <c r="G390" s="18"/>
      <c r="H390" s="60"/>
      <c r="I390" s="61"/>
      <c r="J390" s="18"/>
    </row>
    <row r="391" spans="1:10" ht="14.25">
      <c r="B391" s="58" t="s">
        <v>209</v>
      </c>
      <c r="E391" s="18"/>
      <c r="F391" s="18"/>
      <c r="G391" s="18"/>
      <c r="H391" s="60"/>
      <c r="I391" s="61"/>
      <c r="J391" s="18"/>
    </row>
    <row r="392" spans="1:10" ht="14.25">
      <c r="B392" s="58" t="s">
        <v>209</v>
      </c>
      <c r="E392" s="18"/>
      <c r="F392" s="18"/>
      <c r="G392" s="18"/>
      <c r="H392" s="60"/>
      <c r="I392" s="61"/>
      <c r="J392" s="18"/>
    </row>
    <row r="393" spans="1:10" ht="14.25">
      <c r="B393" s="58" t="s">
        <v>209</v>
      </c>
      <c r="E393" s="18"/>
      <c r="F393" s="18"/>
      <c r="G393" s="18"/>
      <c r="H393" s="60"/>
      <c r="I393" s="61"/>
      <c r="J393" s="18"/>
    </row>
    <row r="394" spans="1:10" ht="14.25">
      <c r="B394" s="58" t="s">
        <v>209</v>
      </c>
      <c r="E394" s="18"/>
      <c r="F394" s="18"/>
      <c r="G394" s="18"/>
      <c r="H394" s="60"/>
      <c r="I394" s="61"/>
      <c r="J394" s="18"/>
    </row>
    <row r="395" spans="1:10" ht="14.25">
      <c r="B395" s="58" t="s">
        <v>209</v>
      </c>
      <c r="E395" s="18"/>
      <c r="F395" s="18"/>
      <c r="G395" s="18"/>
      <c r="H395" s="60"/>
      <c r="I395" s="61"/>
      <c r="J395" s="18"/>
    </row>
    <row r="396" spans="1:10" ht="14.25">
      <c r="B396" s="58" t="s">
        <v>209</v>
      </c>
      <c r="E396" s="18"/>
      <c r="F396" s="18"/>
      <c r="G396" s="18"/>
      <c r="H396" s="60"/>
      <c r="I396" s="61"/>
      <c r="J396" s="18"/>
    </row>
    <row r="397" spans="1:10" ht="14.25">
      <c r="B397" s="58" t="s">
        <v>209</v>
      </c>
      <c r="E397" s="18"/>
      <c r="F397" s="18"/>
      <c r="G397" s="18"/>
      <c r="H397" s="60"/>
      <c r="I397" s="61"/>
      <c r="J397" s="18"/>
    </row>
    <row r="398" spans="1:10" ht="14.25">
      <c r="B398" s="58" t="s">
        <v>209</v>
      </c>
      <c r="E398" s="18"/>
      <c r="F398" s="18"/>
      <c r="G398" s="18"/>
      <c r="H398" s="60"/>
      <c r="I398" s="61"/>
      <c r="J398" s="18"/>
    </row>
    <row r="399" spans="1:10" ht="14.25">
      <c r="B399" s="58" t="s">
        <v>209</v>
      </c>
      <c r="E399" s="18"/>
      <c r="F399" s="18"/>
      <c r="G399" s="18"/>
      <c r="H399" s="60"/>
      <c r="I399" s="61"/>
      <c r="J399" s="18"/>
    </row>
    <row r="400" spans="1:10" ht="14.25">
      <c r="B400" s="58" t="s">
        <v>209</v>
      </c>
      <c r="E400" s="18"/>
      <c r="F400" s="18"/>
      <c r="G400" s="18"/>
      <c r="H400" s="60"/>
      <c r="I400" s="61"/>
      <c r="J400" s="18"/>
    </row>
    <row r="401" spans="1:10" ht="14.25">
      <c r="B401" s="58" t="s">
        <v>209</v>
      </c>
      <c r="E401" s="18"/>
      <c r="F401" s="18"/>
      <c r="G401" s="18"/>
      <c r="H401" s="60"/>
      <c r="I401" s="61"/>
      <c r="J401" s="18"/>
    </row>
    <row r="402" spans="1:10" ht="14.25">
      <c r="B402" s="58" t="s">
        <v>209</v>
      </c>
      <c r="E402" s="18"/>
      <c r="F402" s="18"/>
      <c r="G402" s="18"/>
      <c r="H402" s="60"/>
      <c r="I402" s="61"/>
      <c r="J402" s="18"/>
    </row>
    <row r="403" spans="1:10" ht="14.25">
      <c r="B403" s="58" t="s">
        <v>209</v>
      </c>
      <c r="E403" s="18"/>
      <c r="F403" s="18"/>
      <c r="G403" s="18"/>
      <c r="H403" s="60"/>
      <c r="I403" s="61"/>
      <c r="J403" s="18"/>
    </row>
    <row r="404" spans="1:10" ht="14.25">
      <c r="B404" s="58" t="s">
        <v>209</v>
      </c>
      <c r="E404" s="18"/>
      <c r="F404" s="18"/>
      <c r="G404" s="18"/>
      <c r="H404" s="60"/>
      <c r="I404" s="61"/>
      <c r="J404" s="18"/>
    </row>
    <row r="405" spans="1:10" ht="14.25">
      <c r="B405" s="58" t="s">
        <v>209</v>
      </c>
      <c r="E405" s="18"/>
      <c r="F405" s="18"/>
      <c r="G405" s="18"/>
      <c r="H405" s="60"/>
      <c r="I405" s="61"/>
      <c r="J405" s="18"/>
    </row>
    <row r="406" spans="1:10" ht="14.25">
      <c r="B406" s="58" t="s">
        <v>209</v>
      </c>
      <c r="E406" s="18"/>
      <c r="F406" s="18"/>
      <c r="G406" s="18"/>
      <c r="H406" s="60"/>
      <c r="I406" s="61"/>
      <c r="J406" s="18"/>
    </row>
    <row r="407" spans="1:10" ht="14.25">
      <c r="B407" s="58" t="s">
        <v>209</v>
      </c>
      <c r="E407" s="18"/>
      <c r="F407" s="18"/>
      <c r="G407" s="18"/>
      <c r="H407" s="60"/>
      <c r="I407" s="61"/>
      <c r="J407" s="18"/>
    </row>
    <row r="408" spans="1:10" ht="14.25">
      <c r="B408" s="58" t="s">
        <v>209</v>
      </c>
      <c r="E408" s="18"/>
      <c r="F408" s="18"/>
      <c r="G408" s="18"/>
      <c r="H408" s="60"/>
      <c r="I408" s="61"/>
      <c r="J408" s="18"/>
    </row>
    <row r="409" spans="1:10" ht="14.25">
      <c r="B409" s="58" t="s">
        <v>209</v>
      </c>
      <c r="E409" s="18"/>
      <c r="F409" s="18"/>
      <c r="G409" s="18"/>
      <c r="H409" s="60"/>
      <c r="I409" s="61"/>
      <c r="J409" s="18"/>
    </row>
    <row r="410" spans="1:10" ht="14.25">
      <c r="B410" s="58" t="s">
        <v>209</v>
      </c>
      <c r="E410" s="18"/>
      <c r="F410" s="18"/>
      <c r="G410" s="18"/>
      <c r="H410" s="60"/>
      <c r="I410" s="61"/>
      <c r="J410" s="18"/>
    </row>
    <row r="411" spans="1:10" ht="14.25">
      <c r="B411" s="58" t="s">
        <v>209</v>
      </c>
      <c r="E411" s="18"/>
      <c r="F411" s="18"/>
      <c r="G411" s="18"/>
      <c r="H411" s="60"/>
      <c r="I411" s="61"/>
      <c r="J411" s="18"/>
    </row>
    <row r="412" spans="1:10" ht="14.25">
      <c r="B412" s="58" t="s">
        <v>209</v>
      </c>
      <c r="E412" s="18"/>
      <c r="F412" s="18"/>
      <c r="G412" s="18"/>
      <c r="H412" s="60"/>
      <c r="I412" s="61"/>
      <c r="J412" s="18"/>
    </row>
    <row r="413" spans="1:10" ht="14.25">
      <c r="B413" s="58" t="s">
        <v>209</v>
      </c>
      <c r="E413" s="18"/>
      <c r="F413" s="18"/>
      <c r="G413" s="18"/>
      <c r="H413" s="60"/>
      <c r="I413" s="61"/>
      <c r="J413" s="18"/>
    </row>
    <row r="414" spans="1:10" ht="14.25">
      <c r="B414" s="58" t="s">
        <v>209</v>
      </c>
      <c r="E414" s="18"/>
      <c r="F414" s="18"/>
      <c r="G414" s="18"/>
      <c r="H414" s="60"/>
      <c r="I414" s="61"/>
      <c r="J414" s="18"/>
    </row>
    <row r="415" spans="1:10" ht="14.25">
      <c r="B415" s="58" t="s">
        <v>209</v>
      </c>
      <c r="E415" s="18"/>
      <c r="F415" s="18"/>
      <c r="G415" s="18"/>
      <c r="H415" s="60"/>
      <c r="I415" s="61"/>
      <c r="J415" s="18"/>
    </row>
    <row r="416" spans="1:10" ht="14.25">
      <c r="B416" s="58" t="s">
        <v>209</v>
      </c>
      <c r="E416" s="18"/>
      <c r="F416" s="18"/>
      <c r="G416" s="18"/>
      <c r="H416" s="60"/>
      <c r="I416" s="61"/>
      <c r="J416" s="18"/>
    </row>
    <row r="417" spans="1:10" ht="14.25">
      <c r="B417" s="58" t="s">
        <v>209</v>
      </c>
      <c r="E417" s="18"/>
      <c r="F417" s="18"/>
      <c r="G417" s="18"/>
      <c r="H417" s="60"/>
      <c r="I417" s="61"/>
      <c r="J417" s="18"/>
    </row>
    <row r="418" spans="1:10" ht="14.25">
      <c r="B418" s="58" t="s">
        <v>209</v>
      </c>
      <c r="E418" s="18"/>
      <c r="F418" s="18"/>
      <c r="G418" s="18"/>
      <c r="H418" s="60"/>
      <c r="I418" s="61"/>
      <c r="J418" s="18"/>
    </row>
    <row r="419" spans="1:10" ht="14.25">
      <c r="B419" s="58" t="s">
        <v>209</v>
      </c>
      <c r="E419" s="18"/>
      <c r="F419" s="18"/>
      <c r="G419" s="18"/>
      <c r="H419" s="60"/>
      <c r="I419" s="61"/>
      <c r="J419" s="18"/>
    </row>
    <row r="420" spans="1:10" ht="14.25">
      <c r="B420" s="58" t="s">
        <v>209</v>
      </c>
      <c r="E420" s="18"/>
      <c r="F420" s="18"/>
      <c r="G420" s="18"/>
      <c r="H420" s="60"/>
      <c r="I420" s="61"/>
      <c r="J420" s="18"/>
    </row>
    <row r="421" spans="1:10" ht="14.25">
      <c r="B421" s="58" t="s">
        <v>209</v>
      </c>
      <c r="E421" s="18"/>
      <c r="F421" s="18"/>
      <c r="G421" s="18"/>
      <c r="H421" s="60"/>
      <c r="I421" s="61"/>
      <c r="J421" s="18"/>
    </row>
    <row r="422" spans="1:10" ht="14.25">
      <c r="B422" s="58" t="s">
        <v>209</v>
      </c>
      <c r="E422" s="18"/>
      <c r="F422" s="18"/>
      <c r="G422" s="18"/>
      <c r="H422" s="60"/>
      <c r="I422" s="61"/>
      <c r="J422" s="18"/>
    </row>
    <row r="423" spans="1:10" ht="14.25">
      <c r="B423" s="58" t="s">
        <v>209</v>
      </c>
      <c r="E423" s="18"/>
      <c r="F423" s="18"/>
      <c r="G423" s="18"/>
      <c r="H423" s="60"/>
      <c r="I423" s="61"/>
      <c r="J423" s="18"/>
    </row>
    <row r="424" spans="1:10" ht="14.25">
      <c r="B424" s="58" t="s">
        <v>209</v>
      </c>
      <c r="E424" s="18"/>
      <c r="F424" s="18"/>
      <c r="G424" s="18"/>
      <c r="H424" s="60"/>
      <c r="I424" s="61"/>
      <c r="J424" s="18"/>
    </row>
    <row r="425" spans="1:10" ht="14.25">
      <c r="B425" s="58" t="s">
        <v>209</v>
      </c>
      <c r="E425" s="18"/>
      <c r="F425" s="18"/>
      <c r="G425" s="18"/>
      <c r="H425" s="60"/>
      <c r="I425" s="61"/>
      <c r="J425" s="18"/>
    </row>
    <row r="426" spans="1:10" ht="14.25">
      <c r="B426" s="58" t="s">
        <v>209</v>
      </c>
      <c r="E426" s="18"/>
      <c r="F426" s="18"/>
      <c r="G426" s="18"/>
      <c r="H426" s="60"/>
      <c r="I426" s="61"/>
      <c r="J426" s="18"/>
    </row>
    <row r="427" spans="1:10" ht="14.25">
      <c r="B427" s="58" t="s">
        <v>209</v>
      </c>
      <c r="E427" s="18"/>
      <c r="F427" s="18"/>
      <c r="G427" s="18"/>
      <c r="H427" s="60"/>
      <c r="I427" s="61"/>
      <c r="J427" s="18"/>
    </row>
    <row r="428" spans="1:10" ht="14.25">
      <c r="B428" s="58" t="s">
        <v>209</v>
      </c>
      <c r="E428" s="18"/>
      <c r="F428" s="18"/>
      <c r="G428" s="18"/>
      <c r="H428" s="60"/>
      <c r="I428" s="61"/>
      <c r="J428" s="18"/>
    </row>
    <row r="429" spans="1:10" ht="14.25">
      <c r="B429" s="58" t="s">
        <v>209</v>
      </c>
      <c r="E429" s="18"/>
      <c r="F429" s="18"/>
      <c r="G429" s="18"/>
      <c r="H429" s="60"/>
      <c r="I429" s="61"/>
      <c r="J429" s="18"/>
    </row>
    <row r="430" spans="1:10" ht="14.25">
      <c r="B430" s="58" t="s">
        <v>209</v>
      </c>
      <c r="E430" s="18"/>
      <c r="F430" s="18"/>
      <c r="G430" s="18"/>
      <c r="H430" s="60"/>
      <c r="I430" s="61"/>
      <c r="J430" s="18"/>
    </row>
    <row r="431" spans="1:10" ht="14.25">
      <c r="B431" s="58" t="s">
        <v>209</v>
      </c>
      <c r="E431" s="18"/>
      <c r="F431" s="18"/>
      <c r="G431" s="18"/>
      <c r="H431" s="60"/>
      <c r="I431" s="61"/>
      <c r="J431" s="18"/>
    </row>
    <row r="432" spans="1:10" ht="14.25">
      <c r="B432" s="58" t="s">
        <v>209</v>
      </c>
      <c r="E432" s="18"/>
      <c r="F432" s="18"/>
      <c r="G432" s="18"/>
      <c r="H432" s="60"/>
      <c r="I432" s="61"/>
      <c r="J432" s="18"/>
    </row>
    <row r="433" spans="1:10" ht="14.25">
      <c r="B433" s="58" t="s">
        <v>209</v>
      </c>
      <c r="E433" s="18"/>
      <c r="F433" s="18"/>
      <c r="G433" s="18"/>
      <c r="H433" s="60"/>
      <c r="I433" s="61"/>
      <c r="J433" s="18"/>
    </row>
    <row r="434" spans="1:10" ht="14.25">
      <c r="B434" s="58" t="s">
        <v>209</v>
      </c>
      <c r="E434" s="18"/>
      <c r="F434" s="18"/>
      <c r="G434" s="18"/>
      <c r="H434" s="60"/>
      <c r="I434" s="61"/>
      <c r="J434" s="18"/>
    </row>
    <row r="435" spans="1:10" ht="14.25">
      <c r="B435" s="58" t="s">
        <v>209</v>
      </c>
      <c r="E435" s="18"/>
      <c r="F435" s="18"/>
      <c r="G435" s="18"/>
      <c r="H435" s="60"/>
      <c r="I435" s="61"/>
      <c r="J435" s="18"/>
    </row>
    <row r="436" spans="1:10" ht="14.25">
      <c r="B436" s="58" t="s">
        <v>209</v>
      </c>
      <c r="E436" s="18"/>
      <c r="F436" s="18"/>
      <c r="G436" s="18"/>
      <c r="H436" s="60"/>
      <c r="I436" s="61"/>
      <c r="J436" s="18"/>
    </row>
    <row r="437" spans="1:10" ht="14.25">
      <c r="B437" s="58" t="s">
        <v>209</v>
      </c>
      <c r="E437" s="18"/>
      <c r="F437" s="18"/>
      <c r="G437" s="18"/>
      <c r="H437" s="60"/>
      <c r="I437" s="61"/>
      <c r="J437" s="18"/>
    </row>
    <row r="438" spans="1:10" ht="14.25">
      <c r="B438" s="58" t="s">
        <v>209</v>
      </c>
      <c r="E438" s="18"/>
      <c r="F438" s="18"/>
      <c r="G438" s="18"/>
      <c r="H438" s="60"/>
      <c r="I438" s="61"/>
      <c r="J438" s="18"/>
    </row>
    <row r="439" spans="1:10" ht="14.25">
      <c r="B439" s="58" t="s">
        <v>209</v>
      </c>
      <c r="E439" s="18"/>
      <c r="F439" s="18"/>
      <c r="G439" s="18"/>
      <c r="H439" s="60"/>
      <c r="I439" s="61"/>
      <c r="J439" s="18"/>
    </row>
    <row r="440" spans="1:10" ht="14.25">
      <c r="B440" s="58" t="s">
        <v>209</v>
      </c>
      <c r="E440" s="18"/>
      <c r="F440" s="18"/>
      <c r="G440" s="18"/>
      <c r="H440" s="60"/>
      <c r="I440" s="61"/>
      <c r="J440" s="18"/>
    </row>
    <row r="441" spans="1:10" ht="14.25">
      <c r="B441" s="58" t="s">
        <v>209</v>
      </c>
      <c r="E441" s="18"/>
      <c r="F441" s="18"/>
      <c r="G441" s="18"/>
      <c r="H441" s="60"/>
      <c r="I441" s="61"/>
      <c r="J441" s="18"/>
    </row>
    <row r="442" spans="1:10" ht="14.25">
      <c r="B442" s="58" t="s">
        <v>209</v>
      </c>
      <c r="E442" s="18"/>
      <c r="F442" s="18"/>
      <c r="G442" s="18"/>
      <c r="H442" s="60"/>
      <c r="I442" s="61"/>
      <c r="J442" s="18"/>
    </row>
    <row r="443" spans="1:10" ht="14.25">
      <c r="B443" s="58" t="s">
        <v>209</v>
      </c>
      <c r="E443" s="18"/>
      <c r="F443" s="18"/>
      <c r="G443" s="18"/>
      <c r="H443" s="60"/>
      <c r="I443" s="61"/>
      <c r="J443" s="18"/>
    </row>
    <row r="444" spans="1:10" ht="14.25">
      <c r="B444" s="58" t="s">
        <v>209</v>
      </c>
      <c r="E444" s="18"/>
      <c r="F444" s="18"/>
      <c r="G444" s="18"/>
      <c r="H444" s="60"/>
      <c r="I444" s="61"/>
      <c r="J444" s="18"/>
    </row>
    <row r="445" spans="1:10" ht="14.25">
      <c r="B445" s="58" t="s">
        <v>209</v>
      </c>
      <c r="E445" s="18"/>
      <c r="F445" s="18"/>
      <c r="G445" s="18"/>
      <c r="H445" s="60"/>
      <c r="I445" s="61"/>
      <c r="J445" s="18"/>
    </row>
    <row r="446" spans="1:10" ht="14.25">
      <c r="B446" s="58" t="s">
        <v>209</v>
      </c>
      <c r="E446" s="18"/>
      <c r="F446" s="18"/>
      <c r="G446" s="18"/>
      <c r="H446" s="60"/>
      <c r="I446" s="61"/>
      <c r="J446" s="18"/>
    </row>
    <row r="447" spans="1:10" ht="14.25">
      <c r="B447" s="58" t="s">
        <v>209</v>
      </c>
      <c r="E447" s="18"/>
      <c r="F447" s="18"/>
      <c r="G447" s="18"/>
      <c r="H447" s="60"/>
      <c r="I447" s="61"/>
      <c r="J447" s="18"/>
    </row>
    <row r="448" spans="1:10" ht="14.25">
      <c r="B448" s="58" t="s">
        <v>209</v>
      </c>
      <c r="E448" s="18"/>
      <c r="F448" s="18"/>
      <c r="G448" s="18"/>
      <c r="H448" s="60"/>
      <c r="I448" s="61"/>
      <c r="J448" s="18"/>
    </row>
    <row r="449" spans="1:10" ht="14.25">
      <c r="B449" s="58" t="s">
        <v>209</v>
      </c>
      <c r="E449" s="18"/>
      <c r="F449" s="18"/>
      <c r="G449" s="18"/>
      <c r="H449" s="60"/>
      <c r="I449" s="61"/>
      <c r="J449" s="18"/>
    </row>
    <row r="450" spans="1:10" ht="14.25">
      <c r="B450" s="58" t="s">
        <v>209</v>
      </c>
      <c r="E450" s="18"/>
      <c r="F450" s="18"/>
      <c r="G450" s="18"/>
      <c r="H450" s="60"/>
      <c r="I450" s="61"/>
      <c r="J450" s="18"/>
    </row>
    <row r="451" spans="1:10" ht="14.25">
      <c r="B451" s="58" t="s">
        <v>209</v>
      </c>
      <c r="E451" s="18"/>
      <c r="F451" s="18"/>
      <c r="G451" s="18"/>
      <c r="H451" s="60"/>
      <c r="I451" s="61"/>
      <c r="J451" s="18"/>
    </row>
    <row r="452" spans="1:10" ht="14.25">
      <c r="B452" s="58" t="s">
        <v>209</v>
      </c>
      <c r="E452" s="18"/>
      <c r="F452" s="18"/>
      <c r="G452" s="18"/>
      <c r="H452" s="60"/>
      <c r="I452" s="61"/>
      <c r="J452" s="18"/>
    </row>
    <row r="453" spans="1:10" ht="14.25">
      <c r="B453" s="58" t="s">
        <v>209</v>
      </c>
      <c r="E453" s="18"/>
      <c r="F453" s="18"/>
      <c r="G453" s="18"/>
      <c r="H453" s="60"/>
      <c r="I453" s="61"/>
      <c r="J453" s="18"/>
    </row>
    <row r="454" spans="1:10" ht="14.25">
      <c r="B454" s="58" t="s">
        <v>209</v>
      </c>
      <c r="E454" s="18"/>
      <c r="F454" s="18"/>
      <c r="G454" s="18"/>
      <c r="H454" s="60"/>
      <c r="I454" s="61"/>
      <c r="J454" s="18"/>
    </row>
    <row r="455" spans="1:10" ht="14.25">
      <c r="B455" s="58" t="s">
        <v>209</v>
      </c>
      <c r="E455" s="18"/>
      <c r="F455" s="18"/>
      <c r="G455" s="18"/>
      <c r="H455" s="60"/>
      <c r="I455" s="61"/>
      <c r="J455" s="18"/>
    </row>
    <row r="456" spans="1:10" ht="14.25">
      <c r="B456" s="58" t="s">
        <v>209</v>
      </c>
      <c r="E456" s="18"/>
      <c r="F456" s="18"/>
      <c r="G456" s="18"/>
      <c r="H456" s="60"/>
      <c r="I456" s="61"/>
      <c r="J456" s="18"/>
    </row>
    <row r="457" spans="1:10" ht="14.25">
      <c r="B457" s="58" t="s">
        <v>209</v>
      </c>
      <c r="E457" s="18"/>
      <c r="F457" s="18"/>
      <c r="G457" s="18"/>
      <c r="H457" s="60"/>
      <c r="I457" s="61"/>
      <c r="J457" s="18"/>
    </row>
    <row r="458" spans="1:10" ht="14.25">
      <c r="B458" s="58" t="s">
        <v>209</v>
      </c>
      <c r="E458" s="18"/>
      <c r="F458" s="18"/>
      <c r="G458" s="18"/>
      <c r="H458" s="60"/>
      <c r="I458" s="61"/>
      <c r="J458" s="18"/>
    </row>
    <row r="459" spans="1:10" ht="14.25">
      <c r="B459" s="58" t="s">
        <v>209</v>
      </c>
      <c r="E459" s="18"/>
      <c r="F459" s="18"/>
      <c r="G459" s="18"/>
      <c r="H459" s="60"/>
      <c r="I459" s="61"/>
      <c r="J459" s="18"/>
    </row>
    <row r="460" spans="1:10" ht="14.25">
      <c r="B460" s="58" t="s">
        <v>209</v>
      </c>
      <c r="E460" s="18"/>
      <c r="F460" s="18"/>
      <c r="G460" s="18"/>
      <c r="H460" s="60"/>
      <c r="I460" s="61"/>
      <c r="J460" s="18"/>
    </row>
    <row r="461" spans="1:10" ht="14.25">
      <c r="B461" s="58" t="s">
        <v>209</v>
      </c>
      <c r="E461" s="18"/>
      <c r="F461" s="18"/>
      <c r="G461" s="18"/>
      <c r="H461" s="60"/>
      <c r="I461" s="61"/>
      <c r="J461" s="18"/>
    </row>
    <row r="462" spans="1:10" ht="14.25">
      <c r="B462" s="58" t="s">
        <v>209</v>
      </c>
      <c r="E462" s="18"/>
      <c r="F462" s="18"/>
      <c r="G462" s="18"/>
      <c r="H462" s="60"/>
      <c r="I462" s="61"/>
      <c r="J462" s="18"/>
    </row>
    <row r="463" spans="1:10" ht="14.25">
      <c r="B463" s="58" t="s">
        <v>209</v>
      </c>
      <c r="E463" s="18"/>
      <c r="F463" s="18"/>
      <c r="G463" s="18"/>
      <c r="H463" s="60"/>
      <c r="I463" s="61"/>
      <c r="J463" s="18"/>
    </row>
    <row r="464" spans="1:10" ht="14.25">
      <c r="B464" s="58" t="s">
        <v>209</v>
      </c>
      <c r="E464" s="18"/>
      <c r="F464" s="18"/>
      <c r="G464" s="18"/>
      <c r="H464" s="60"/>
      <c r="I464" s="61"/>
      <c r="J464" s="18"/>
    </row>
    <row r="465" spans="1:10" ht="14.25">
      <c r="B465" s="58" t="s">
        <v>209</v>
      </c>
      <c r="E465" s="18"/>
      <c r="F465" s="18"/>
      <c r="G465" s="18"/>
      <c r="H465" s="60"/>
      <c r="I465" s="61"/>
      <c r="J465" s="18"/>
    </row>
    <row r="466" spans="1:10" ht="14.25">
      <c r="B466" s="58" t="s">
        <v>209</v>
      </c>
      <c r="E466" s="18"/>
      <c r="F466" s="18"/>
      <c r="G466" s="18"/>
      <c r="H466" s="60"/>
      <c r="I466" s="61"/>
      <c r="J466" s="18"/>
    </row>
    <row r="467" spans="1:10" ht="14.25">
      <c r="B467" s="58" t="s">
        <v>209</v>
      </c>
      <c r="E467" s="18"/>
      <c r="F467" s="18"/>
      <c r="G467" s="18"/>
      <c r="H467" s="60"/>
      <c r="I467" s="61"/>
      <c r="J467" s="18"/>
    </row>
    <row r="468" spans="1:10" ht="14.25">
      <c r="B468" s="58" t="s">
        <v>209</v>
      </c>
      <c r="E468" s="18"/>
      <c r="F468" s="18"/>
      <c r="G468" s="18"/>
      <c r="H468" s="60"/>
      <c r="I468" s="61"/>
      <c r="J468" s="18"/>
    </row>
    <row r="469" spans="1:10" ht="14.25">
      <c r="B469" s="58" t="s">
        <v>209</v>
      </c>
      <c r="E469" s="18"/>
      <c r="F469" s="18"/>
      <c r="G469" s="18"/>
      <c r="H469" s="60"/>
      <c r="I469" s="61"/>
      <c r="J469" s="18"/>
    </row>
    <row r="470" spans="1:2" ht="14.25">
      <c r="B470" s="58" t="s">
        <v>209</v>
      </c>
    </row>
    <row r="471" spans="1:2" ht="14.25">
      <c r="B471" s="58" t="s">
        <v>209</v>
      </c>
    </row>
    <row r="472" spans="1:2" ht="14.25">
      <c r="B472" s="58" t="s">
        <v>209</v>
      </c>
    </row>
    <row r="473" spans="1:2" ht="14.25">
      <c r="B473" s="58" t="s">
        <v>209</v>
      </c>
    </row>
    <row r="474" spans="1:2" ht="14.25">
      <c r="B474" s="58" t="s">
        <v>209</v>
      </c>
    </row>
    <row r="475" spans="1:2" ht="14.25">
      <c r="B475" s="58" t="s">
        <v>209</v>
      </c>
    </row>
    <row r="476" spans="1:2" ht="14.25">
      <c r="B476" s="58" t="s">
        <v>209</v>
      </c>
    </row>
    <row r="477" spans="1:2" ht="14.25">
      <c r="B477" s="58" t="s">
        <v>209</v>
      </c>
    </row>
    <row r="478" spans="1:2" ht="14.25">
      <c r="B478" s="58" t="s">
        <v>209</v>
      </c>
    </row>
    <row r="479" spans="1:2" ht="14.25">
      <c r="B479" s="58" t="s">
        <v>209</v>
      </c>
    </row>
    <row r="480" spans="1:2" ht="14.25">
      <c r="B480" s="58" t="s">
        <v>209</v>
      </c>
    </row>
    <row r="481" spans="1:2" ht="14.25">
      <c r="B481" s="58" t="s">
        <v>209</v>
      </c>
    </row>
    <row r="482" spans="1:2" ht="14.25">
      <c r="B482" s="58" t="s">
        <v>209</v>
      </c>
    </row>
    <row r="483" spans="1:2" ht="14.25">
      <c r="B483" s="58" t="s">
        <v>209</v>
      </c>
    </row>
    <row r="484" spans="1:2" ht="14.25">
      <c r="B484" s="58" t="s">
        <v>209</v>
      </c>
    </row>
    <row r="485" spans="1:2" ht="14.25">
      <c r="B485" s="58" t="s">
        <v>209</v>
      </c>
    </row>
    <row r="486" spans="1:2" ht="14.25">
      <c r="B486" s="58" t="s">
        <v>209</v>
      </c>
    </row>
    <row r="487" spans="1:2" ht="14.25">
      <c r="B487" s="58" t="s">
        <v>209</v>
      </c>
    </row>
    <row r="488" spans="1:2" ht="14.25">
      <c r="B488" s="58" t="s">
        <v>209</v>
      </c>
    </row>
    <row r="489" spans="1:2" ht="14.25">
      <c r="B489" s="58" t="s">
        <v>209</v>
      </c>
    </row>
    <row r="490" spans="1:2" ht="14.25">
      <c r="B490" s="58" t="s">
        <v>209</v>
      </c>
    </row>
    <row r="491" spans="1:2" ht="14.25">
      <c r="B491" s="58" t="s">
        <v>209</v>
      </c>
    </row>
    <row r="492" spans="1:2" ht="14.25">
      <c r="B492" s="58" t="s">
        <v>209</v>
      </c>
    </row>
    <row r="493" spans="1:2" ht="14.25">
      <c r="B493" s="58" t="s">
        <v>209</v>
      </c>
    </row>
    <row r="494" spans="1:2" ht="14.25">
      <c r="B494" s="58" t="s">
        <v>209</v>
      </c>
    </row>
    <row r="495" spans="1:2" ht="14.25">
      <c r="B495" s="58" t="s">
        <v>209</v>
      </c>
    </row>
    <row r="496" spans="1:2" ht="14.25">
      <c r="B496" s="58" t="s">
        <v>209</v>
      </c>
    </row>
    <row r="497" spans="1:2" ht="14.25">
      <c r="B497" s="58" t="s">
        <v>209</v>
      </c>
    </row>
    <row r="498" spans="1:2" ht="14.25">
      <c r="B498" s="58" t="s">
        <v>209</v>
      </c>
    </row>
    <row r="499" spans="1:2" ht="14.25">
      <c r="B499" s="58" t="s">
        <v>209</v>
      </c>
    </row>
    <row r="500" spans="1:2" ht="14.25">
      <c r="B500" s="58" t="s">
        <v>209</v>
      </c>
    </row>
    <row r="501" spans="1:2" ht="14.25">
      <c r="B501" s="58" t="s">
        <v>209</v>
      </c>
    </row>
    <row r="502" spans="1:2" ht="14.25">
      <c r="B502" s="58" t="s">
        <v>209</v>
      </c>
    </row>
    <row r="503" spans="1:2" ht="14.25">
      <c r="B503" s="58" t="s">
        <v>209</v>
      </c>
    </row>
    <row r="504" spans="1:2" ht="14.25">
      <c r="B504" s="58" t="s">
        <v>209</v>
      </c>
    </row>
    <row r="505" spans="1:2" ht="14.25">
      <c r="B505" s="58" t="s">
        <v>209</v>
      </c>
    </row>
    <row r="506" spans="1:2" ht="14.25">
      <c r="B506" s="58" t="s">
        <v>209</v>
      </c>
    </row>
    <row r="507" spans="1:2" ht="14.25">
      <c r="B507" s="58" t="s">
        <v>209</v>
      </c>
    </row>
    <row r="508" spans="1:2" ht="14.25">
      <c r="B508" s="58" t="s">
        <v>209</v>
      </c>
    </row>
    <row r="509" spans="1:2" ht="14.25">
      <c r="B509" s="58" t="s">
        <v>209</v>
      </c>
    </row>
    <row r="510" spans="1:2" ht="14.25">
      <c r="B510" s="58" t="s">
        <v>209</v>
      </c>
    </row>
    <row r="511" spans="1:2" ht="14.25">
      <c r="B511" s="58" t="s">
        <v>209</v>
      </c>
    </row>
    <row r="512" spans="1:2" ht="14.25">
      <c r="B512" s="58" t="s">
        <v>209</v>
      </c>
    </row>
    <row r="513" spans="1:2" ht="14.25">
      <c r="B513" s="58" t="s">
        <v>209</v>
      </c>
    </row>
    <row r="514" spans="1:2" ht="14.25">
      <c r="B514" s="58" t="s">
        <v>209</v>
      </c>
    </row>
    <row r="515" spans="1:2" ht="14.25">
      <c r="B515" s="58" t="s">
        <v>209</v>
      </c>
    </row>
    <row r="516" spans="1:2" ht="14.25">
      <c r="B516" s="58" t="s">
        <v>209</v>
      </c>
    </row>
    <row r="517" spans="1:2" ht="14.25">
      <c r="B517" s="58" t="s">
        <v>209</v>
      </c>
    </row>
    <row r="518" spans="1:2" ht="14.25">
      <c r="B518" s="58" t="s">
        <v>209</v>
      </c>
    </row>
    <row r="519" spans="1:2" ht="14.25">
      <c r="B519" s="58" t="s">
        <v>209</v>
      </c>
    </row>
    <row r="520" spans="1:2" ht="14.25">
      <c r="B520" s="58" t="s">
        <v>209</v>
      </c>
    </row>
    <row r="521" spans="1:2" ht="14.25">
      <c r="B521" s="58" t="s">
        <v>209</v>
      </c>
    </row>
    <row r="522" spans="1:2" ht="14.25">
      <c r="B522" s="58" t="s">
        <v>209</v>
      </c>
    </row>
    <row r="523" spans="1:2" ht="14.25">
      <c r="B523" s="58" t="s">
        <v>209</v>
      </c>
    </row>
    <row r="524" spans="1:2" ht="14.25">
      <c r="B524" s="58" t="s">
        <v>209</v>
      </c>
    </row>
    <row r="525" spans="1:2" ht="14.25">
      <c r="B525" s="58" t="s">
        <v>209</v>
      </c>
    </row>
    <row r="526" spans="1:2" ht="14.25">
      <c r="B526" s="58" t="s">
        <v>209</v>
      </c>
    </row>
    <row r="527" spans="1:2" ht="14.25">
      <c r="B527" s="58" t="s">
        <v>209</v>
      </c>
    </row>
    <row r="528" spans="1:2" ht="14.25">
      <c r="B528" s="58" t="s">
        <v>209</v>
      </c>
    </row>
    <row r="529" spans="1:2" ht="14.25">
      <c r="B529" s="58" t="s">
        <v>209</v>
      </c>
    </row>
    <row r="530" spans="1:2" ht="14.25">
      <c r="B530" s="58" t="s">
        <v>209</v>
      </c>
    </row>
    <row r="531" spans="1:2" ht="14.25">
      <c r="B531" s="58" t="s">
        <v>209</v>
      </c>
    </row>
    <row r="532" spans="1:2" ht="14.25">
      <c r="B532" s="58" t="s">
        <v>209</v>
      </c>
    </row>
    <row r="533" spans="1:2" ht="14.25">
      <c r="B533" s="58" t="s">
        <v>209</v>
      </c>
    </row>
    <row r="534" spans="1:2" ht="14.25">
      <c r="B534" s="58" t="s">
        <v>209</v>
      </c>
    </row>
    <row r="535" spans="1:2" ht="14.25">
      <c r="B535" s="58" t="s">
        <v>209</v>
      </c>
    </row>
    <row r="536" spans="1:2" ht="14.25">
      <c r="B536" s="58" t="s">
        <v>209</v>
      </c>
    </row>
    <row r="537" spans="1:2" ht="14.25">
      <c r="B537" s="58" t="s">
        <v>209</v>
      </c>
    </row>
    <row r="538" spans="1:2" ht="14.25">
      <c r="B538" s="58" t="s">
        <v>209</v>
      </c>
    </row>
    <row r="539" spans="1:2" ht="14.25">
      <c r="B539" s="58" t="s">
        <v>209</v>
      </c>
    </row>
    <row r="540" spans="1:2" ht="14.25">
      <c r="B540" s="58" t="s">
        <v>209</v>
      </c>
    </row>
    <row r="541" spans="1:2" ht="14.25">
      <c r="B541" s="58" t="s">
        <v>209</v>
      </c>
    </row>
    <row r="542" spans="1:2" ht="14.25">
      <c r="B542" s="58" t="s">
        <v>209</v>
      </c>
    </row>
    <row r="543" spans="1:2" ht="14.25">
      <c r="B543" s="58" t="s">
        <v>209</v>
      </c>
    </row>
    <row r="544" spans="1:2" ht="14.25">
      <c r="B544" s="58" t="s">
        <v>209</v>
      </c>
    </row>
    <row r="545" spans="1:2" ht="14.25">
      <c r="B545" s="58" t="s">
        <v>209</v>
      </c>
    </row>
    <row r="546" spans="1:2" ht="14.25">
      <c r="B546" s="58" t="s">
        <v>209</v>
      </c>
    </row>
    <row r="547" spans="1:2" ht="14.25">
      <c r="B547" s="58" t="s">
        <v>209</v>
      </c>
    </row>
    <row r="548" spans="1:2" ht="14.25">
      <c r="B548" s="58" t="s">
        <v>209</v>
      </c>
    </row>
    <row r="549" spans="1:2" ht="14.25">
      <c r="B549" s="58" t="s">
        <v>209</v>
      </c>
    </row>
    <row r="550" spans="1:2" ht="14.25">
      <c r="B550" s="58" t="s">
        <v>209</v>
      </c>
    </row>
    <row r="551" spans="1:2" ht="14.25">
      <c r="B551" s="58" t="s">
        <v>209</v>
      </c>
    </row>
    <row r="552" spans="1:2" ht="14.25">
      <c r="B552" s="58" t="s">
        <v>209</v>
      </c>
    </row>
    <row r="553" spans="1:2" ht="14.25">
      <c r="B553" s="58" t="s">
        <v>209</v>
      </c>
    </row>
    <row r="554" spans="1:2" ht="14.25">
      <c r="B554" s="58" t="s">
        <v>209</v>
      </c>
    </row>
    <row r="555" spans="1:2" ht="14.25">
      <c r="B555" s="58" t="s">
        <v>209</v>
      </c>
    </row>
    <row r="556" spans="1:2" ht="14.25">
      <c r="B556" s="58" t="s">
        <v>209</v>
      </c>
    </row>
    <row r="557" spans="1:2" ht="14.25">
      <c r="B557" s="58" t="s">
        <v>209</v>
      </c>
    </row>
    <row r="558" spans="1:2" ht="14.25">
      <c r="B558" s="58" t="s">
        <v>209</v>
      </c>
    </row>
    <row r="559" spans="1:2" ht="14.25">
      <c r="B559" s="58" t="s">
        <v>209</v>
      </c>
    </row>
    <row r="560" spans="1:2" ht="14.25">
      <c r="B560" s="58" t="s">
        <v>209</v>
      </c>
    </row>
    <row r="561" spans="1:2" ht="14.25">
      <c r="B561" s="58" t="s">
        <v>209</v>
      </c>
    </row>
    <row r="562" spans="1:2" ht="14.25">
      <c r="B562" s="58" t="s">
        <v>209</v>
      </c>
    </row>
    <row r="563" spans="1:2" ht="14.25">
      <c r="B563" s="58" t="s">
        <v>209</v>
      </c>
    </row>
    <row r="564" spans="1:2" ht="14.25">
      <c r="B564" s="58" t="s">
        <v>209</v>
      </c>
    </row>
    <row r="565" spans="1:2" ht="14.25">
      <c r="B565" s="58" t="s">
        <v>209</v>
      </c>
    </row>
    <row r="566" spans="1:2" ht="14.25">
      <c r="B566" s="58" t="s">
        <v>209</v>
      </c>
    </row>
    <row r="567" spans="1:2" ht="14.25">
      <c r="B567" s="58" t="s">
        <v>209</v>
      </c>
    </row>
    <row r="568" spans="1:2" ht="14.25">
      <c r="B568" s="58" t="s">
        <v>209</v>
      </c>
    </row>
    <row r="569" spans="1:2" ht="14.25">
      <c r="B569" s="58" t="s">
        <v>209</v>
      </c>
    </row>
    <row r="570" spans="1:2" ht="14.25">
      <c r="B570" s="58" t="s">
        <v>209</v>
      </c>
    </row>
    <row r="571" spans="1:2" ht="14.25">
      <c r="B571" s="58" t="s">
        <v>209</v>
      </c>
    </row>
    <row r="572" spans="1:2" ht="14.25">
      <c r="B572" s="58" t="s">
        <v>209</v>
      </c>
    </row>
    <row r="573" spans="1:2" ht="14.25">
      <c r="B573" s="58" t="s">
        <v>209</v>
      </c>
    </row>
    <row r="574" spans="1:2" ht="14.25">
      <c r="B574" s="58" t="s">
        <v>209</v>
      </c>
    </row>
    <row r="575" spans="1:2" ht="14.25">
      <c r="B575" s="58" t="s">
        <v>209</v>
      </c>
    </row>
    <row r="576" spans="1:2" ht="14.25">
      <c r="B576" s="58" t="s">
        <v>209</v>
      </c>
    </row>
    <row r="577" spans="1:2" ht="14.25">
      <c r="B577" s="58" t="s">
        <v>209</v>
      </c>
    </row>
    <row r="578" spans="1:2" ht="14.25">
      <c r="B578" s="58" t="s">
        <v>209</v>
      </c>
    </row>
    <row r="579" spans="1:2" ht="14.25">
      <c r="B579" s="58" t="s">
        <v>209</v>
      </c>
    </row>
    <row r="580" spans="1:2" ht="14.25">
      <c r="B580" s="58" t="s">
        <v>209</v>
      </c>
    </row>
    <row r="581" spans="1:2" ht="14.25">
      <c r="B581" s="58" t="s">
        <v>209</v>
      </c>
    </row>
    <row r="582" spans="1:2" ht="14.25">
      <c r="B582" s="58" t="s">
        <v>209</v>
      </c>
    </row>
    <row r="583" spans="1:2" ht="14.25">
      <c r="B583" s="58" t="s">
        <v>209</v>
      </c>
    </row>
    <row r="584" spans="1:2" ht="14.25">
      <c r="B584" s="58" t="s">
        <v>209</v>
      </c>
    </row>
    <row r="585" spans="1:2" ht="14.25">
      <c r="B585" s="58" t="s">
        <v>209</v>
      </c>
    </row>
    <row r="586" spans="1:2" ht="14.25">
      <c r="B586" s="58" t="s">
        <v>209</v>
      </c>
    </row>
    <row r="587" spans="1:2" ht="14.25">
      <c r="B587" s="58" t="s">
        <v>209</v>
      </c>
    </row>
    <row r="588" spans="1:2" ht="14.25">
      <c r="B588" s="58" t="s">
        <v>209</v>
      </c>
    </row>
    <row r="589" spans="1:2" ht="14.25">
      <c r="B589" s="58" t="s">
        <v>209</v>
      </c>
    </row>
    <row r="590" spans="1:2" ht="14.25">
      <c r="B590" s="58" t="s">
        <v>209</v>
      </c>
    </row>
    <row r="591" spans="1:2" ht="14.25">
      <c r="B591" s="58" t="s">
        <v>209</v>
      </c>
    </row>
    <row r="592" spans="1:2" ht="14.25">
      <c r="B592" s="58" t="s">
        <v>209</v>
      </c>
    </row>
    <row r="593" spans="1:2" ht="14.25">
      <c r="B593" s="58" t="s">
        <v>209</v>
      </c>
    </row>
    <row r="594" spans="1:2" ht="14.25">
      <c r="B594" s="58" t="s">
        <v>209</v>
      </c>
    </row>
    <row r="595" spans="1:2" ht="14.25">
      <c r="B595" s="58" t="s">
        <v>209</v>
      </c>
    </row>
    <row r="596" spans="1:2" ht="14.25">
      <c r="B596" s="58" t="s">
        <v>209</v>
      </c>
    </row>
    <row r="597" spans="1:2" ht="14.25">
      <c r="B597" s="58" t="s">
        <v>209</v>
      </c>
    </row>
    <row r="598" spans="1:2" ht="14.25">
      <c r="B598" s="58" t="s">
        <v>209</v>
      </c>
    </row>
    <row r="599" spans="1:2" ht="14.25">
      <c r="B599" s="58" t="s">
        <v>209</v>
      </c>
    </row>
    <row r="600" spans="1:2" ht="14.25">
      <c r="B600" s="58" t="s">
        <v>209</v>
      </c>
    </row>
    <row r="601" spans="1:2" ht="14.25">
      <c r="B601" s="58" t="s">
        <v>209</v>
      </c>
    </row>
    <row r="602" spans="1:2" ht="14.25">
      <c r="B602" s="58" t="s">
        <v>209</v>
      </c>
    </row>
    <row r="603" spans="1:2" ht="14.25">
      <c r="B603" s="58" t="s">
        <v>209</v>
      </c>
    </row>
    <row r="604" spans="1:2" ht="14.25">
      <c r="B604" s="58" t="s">
        <v>209</v>
      </c>
    </row>
    <row r="605" spans="1:2" ht="14.25">
      <c r="B605" s="58" t="s">
        <v>209</v>
      </c>
    </row>
    <row r="606" spans="1:2" ht="14.25">
      <c r="B606" s="58" t="s">
        <v>209</v>
      </c>
    </row>
    <row r="607" spans="1:2" ht="14.25">
      <c r="B607" s="58" t="s">
        <v>209</v>
      </c>
    </row>
    <row r="608" spans="1:2" ht="14.25">
      <c r="B608" s="58" t="s">
        <v>209</v>
      </c>
    </row>
    <row r="609" spans="1:2" ht="14.25">
      <c r="B609" s="58" t="s">
        <v>209</v>
      </c>
    </row>
    <row r="610" spans="1:2" ht="14.25">
      <c r="B610" s="58" t="s">
        <v>209</v>
      </c>
    </row>
    <row r="611" spans="1:2" ht="14.25">
      <c r="B611" s="58" t="s">
        <v>209</v>
      </c>
    </row>
    <row r="612" spans="1:2" ht="14.25">
      <c r="B612" s="58" t="s">
        <v>209</v>
      </c>
    </row>
    <row r="613" spans="1:2" ht="14.25">
      <c r="B613" s="58" t="s">
        <v>209</v>
      </c>
    </row>
    <row r="614" spans="1:2" ht="14.25">
      <c r="B614" s="58" t="s">
        <v>209</v>
      </c>
    </row>
    <row r="615" spans="1:2" ht="14.25">
      <c r="B615" s="58" t="s">
        <v>209</v>
      </c>
    </row>
    <row r="616" spans="1:2" ht="14.25">
      <c r="B616" s="58" t="s">
        <v>209</v>
      </c>
    </row>
    <row r="617" spans="1:2" ht="14.25">
      <c r="B617" s="58" t="s">
        <v>209</v>
      </c>
    </row>
    <row r="618" spans="1:2" ht="14.25">
      <c r="B618" s="58" t="s">
        <v>209</v>
      </c>
    </row>
    <row r="619" spans="1:2" ht="14.25">
      <c r="B619" s="58" t="s">
        <v>209</v>
      </c>
    </row>
    <row r="620" spans="1:2" ht="14.25">
      <c r="B620" s="58" t="s">
        <v>209</v>
      </c>
    </row>
    <row r="621" spans="1:2" ht="14.25">
      <c r="B621" s="58" t="s">
        <v>209</v>
      </c>
    </row>
    <row r="622" spans="1:2" ht="14.25">
      <c r="B622" s="58" t="s">
        <v>209</v>
      </c>
    </row>
    <row r="623" spans="1:2" ht="14.25">
      <c r="B623" s="58" t="s">
        <v>209</v>
      </c>
    </row>
    <row r="624" spans="1:2" ht="14.25">
      <c r="B624" s="58" t="s">
        <v>209</v>
      </c>
    </row>
    <row r="625" spans="1:2" ht="14.25">
      <c r="B625" s="58" t="s">
        <v>209</v>
      </c>
    </row>
    <row r="626" spans="1:2" ht="14.25">
      <c r="B626" s="58" t="s">
        <v>209</v>
      </c>
    </row>
    <row r="627" spans="1:2" ht="14.25">
      <c r="B627" s="58" t="s">
        <v>209</v>
      </c>
    </row>
    <row r="628" spans="1:2" ht="14.25">
      <c r="B628" s="58" t="s">
        <v>209</v>
      </c>
    </row>
    <row r="629" spans="1:2" ht="14.25">
      <c r="B629" s="58" t="s">
        <v>209</v>
      </c>
    </row>
    <row r="630" spans="1:2" ht="14.25">
      <c r="B630" s="58" t="s">
        <v>209</v>
      </c>
    </row>
    <row r="631" spans="1:2" ht="14.25">
      <c r="B631" s="58" t="s">
        <v>209</v>
      </c>
    </row>
    <row r="632" spans="1:2" ht="14.25">
      <c r="B632" s="58" t="s">
        <v>209</v>
      </c>
    </row>
    <row r="633" spans="1:2" ht="14.25">
      <c r="B633" s="58" t="s">
        <v>209</v>
      </c>
    </row>
    <row r="634" spans="1:2" ht="14.25">
      <c r="B634" s="58" t="s">
        <v>209</v>
      </c>
    </row>
    <row r="635" spans="1:2" ht="14.25">
      <c r="B635" s="58" t="s">
        <v>209</v>
      </c>
    </row>
    <row r="636" spans="1:2" ht="14.25">
      <c r="B636" s="58" t="s">
        <v>209</v>
      </c>
    </row>
    <row r="637" spans="1:2" ht="14.25">
      <c r="B637" s="58" t="s">
        <v>209</v>
      </c>
    </row>
    <row r="638" spans="1:2" ht="14.25">
      <c r="A638">
        <f aca="true" t="shared" si="0" ref="A638:A653">IF(C638=C637,"",C638)</f>
      </c>
      <c r="B638" s="58">
        <f aca="true" t="shared" si="1" ref="B638:B653">IF(D638=D637,"",D638)</f>
      </c>
    </row>
    <row r="639" spans="1:2" ht="14.25">
      <c r="A639">
        <f t="shared" si="0"/>
      </c>
      <c r="B639" s="58">
        <f t="shared" si="1"/>
      </c>
    </row>
    <row r="640" spans="1:2" ht="14.25">
      <c r="A640">
        <f t="shared" si="0"/>
      </c>
      <c r="B640" s="58">
        <f t="shared" si="1"/>
      </c>
    </row>
    <row r="641" spans="1:2" ht="14.25">
      <c r="A641">
        <f t="shared" si="0"/>
      </c>
      <c r="B641" s="58">
        <f t="shared" si="1"/>
      </c>
    </row>
    <row r="642" spans="1:2" ht="14.25">
      <c r="A642">
        <f t="shared" si="0"/>
      </c>
      <c r="B642" s="58">
        <f t="shared" si="1"/>
      </c>
    </row>
    <row r="643" spans="1:2" ht="14.25">
      <c r="A643">
        <f t="shared" si="0"/>
      </c>
      <c r="B643" s="58">
        <f t="shared" si="1"/>
      </c>
    </row>
    <row r="644" spans="1:2" ht="14.25">
      <c r="A644">
        <f t="shared" si="0"/>
      </c>
      <c r="B644" s="58">
        <f t="shared" si="1"/>
      </c>
    </row>
    <row r="645" spans="1:2" ht="14.25">
      <c r="A645">
        <f t="shared" si="0"/>
      </c>
      <c r="B645" s="58">
        <f t="shared" si="1"/>
      </c>
    </row>
    <row r="646" spans="1:2" ht="14.25">
      <c r="A646">
        <f t="shared" si="0"/>
      </c>
      <c r="B646" s="58">
        <f t="shared" si="1"/>
      </c>
    </row>
    <row r="647" spans="1:2" ht="14.25">
      <c r="A647">
        <f t="shared" si="0"/>
      </c>
      <c r="B647" s="58">
        <f t="shared" si="1"/>
      </c>
    </row>
    <row r="648" spans="1:2" ht="14.25">
      <c r="A648">
        <f t="shared" si="0"/>
      </c>
      <c r="B648" s="58">
        <f t="shared" si="1"/>
      </c>
    </row>
    <row r="649" spans="1:2" ht="14.25">
      <c r="A649">
        <f t="shared" si="0"/>
      </c>
      <c r="B649" s="58">
        <f t="shared" si="1"/>
      </c>
    </row>
    <row r="650" spans="1:2" ht="14.25">
      <c r="A650">
        <f t="shared" si="0"/>
      </c>
      <c r="B650" s="58">
        <f t="shared" si="1"/>
      </c>
    </row>
    <row r="651" spans="1:2" ht="14.25">
      <c r="A651">
        <f t="shared" si="0"/>
      </c>
      <c r="B651" s="58">
        <f t="shared" si="1"/>
      </c>
    </row>
    <row r="652" spans="1:2" ht="14.25">
      <c r="A652">
        <f t="shared" si="0"/>
      </c>
      <c r="B652" s="58">
        <f t="shared" si="1"/>
      </c>
    </row>
    <row r="653" spans="1:2" ht="14.25">
      <c r="A653">
        <f t="shared" si="0"/>
      </c>
      <c r="B653" s="58">
        <f t="shared" si="1"/>
      </c>
    </row>
  </sheetData>
  <mergeCells count="4">
    <mergeCell ref="A6:B6"/>
    <mergeCell ref="E6:I6"/>
    <mergeCell ref="J6:J7"/>
    <mergeCell ref="C5:I5"/>
  </mergeCells>
  <conditionalFormatting sqref="A8:J273 A277:J343">
    <cfRule type="expression" priority="1" dxfId="1" stopIfTrue="1">
      <formula>$A8&gt;" "</formula>
    </cfRule>
    <cfRule type="expression" priority="2" dxfId="2" stopIfTrue="1">
      <formula>$A8&lt;=" "</formula>
    </cfRule>
  </conditionalFormatting>
  <printOptions/>
  <pageMargins left="0.58" right="0.55" top="0.28" bottom="0.41" header="0.5" footer="0.5"/>
  <pageSetup fitToHeight="0" fitToWidth="1" horizontalDpi="600" verticalDpi="600" orientation="landscape" scale="88" r:id="rId1"/>
  <rowBreaks count="16" manualBreakCount="16">
    <brk id="41" max="255" man="1"/>
    <brk id="61" max="9" man="1"/>
    <brk id="79" max="255" man="1"/>
    <brk id="98" max="9" man="1"/>
    <brk id="108" max="9" man="1"/>
    <brk id="138" max="9" man="1"/>
    <brk id="164" max="9" man="1"/>
    <brk id="193" max="9" man="1"/>
    <brk id="197" max="9" man="1"/>
    <brk id="204" max="9" man="1"/>
    <brk id="245" max="9" man="1"/>
    <brk id="287" max="9" man="1"/>
    <brk id="328" max="9" man="1"/>
    <brk id="335" max="9" man="1"/>
    <brk id="339" max="9" man="1"/>
    <brk id="34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C19" sqref="C19"/>
    </sheetView>
  </sheetViews>
  <sheetFormatPr defaultColWidth="9.00390625" defaultRowHeight="14.25"/>
  <cols>
    <col min="3" max="3" width="33.125" style="0" customWidth="1"/>
    <col min="4" max="4" width="16.75390625" style="0" customWidth="1"/>
    <col min="5" max="5" width="11.50390625" style="49" customWidth="1"/>
  </cols>
  <sheetData>
    <row r="1" spans="1:6" ht="15">
      <c r="A1" s="71" t="s">
        <v>503</v>
      </c>
      <c r="B1" s="71"/>
      <c r="C1" s="71"/>
      <c r="D1" s="71"/>
      <c r="E1" s="71"/>
      <c r="F1" s="71"/>
    </row>
    <row r="2" ht="15">
      <c r="C2" s="26" t="str">
        <f>'2.College'!D1</f>
        <v>2006-07</v>
      </c>
    </row>
    <row r="3" ht="14.25">
      <c r="B3" t="s">
        <v>35</v>
      </c>
    </row>
    <row r="4" spans="3:5" ht="15">
      <c r="C4" s="25" t="s">
        <v>16</v>
      </c>
      <c r="D4" s="25" t="s">
        <v>17</v>
      </c>
      <c r="E4" s="50" t="s">
        <v>36</v>
      </c>
    </row>
    <row r="5" spans="3:5" ht="15">
      <c r="C5" s="25" t="s">
        <v>137</v>
      </c>
      <c r="D5" s="25" t="s">
        <v>138</v>
      </c>
      <c r="E5" s="50">
        <v>12233.11</v>
      </c>
    </row>
    <row r="6" spans="3:5" ht="14.25">
      <c r="C6" t="s">
        <v>139</v>
      </c>
      <c r="D6" t="s">
        <v>140</v>
      </c>
      <c r="E6" s="49">
        <v>1563</v>
      </c>
    </row>
    <row r="7" spans="3:5" ht="14.25">
      <c r="C7" t="s">
        <v>141</v>
      </c>
      <c r="D7" t="s">
        <v>140</v>
      </c>
      <c r="E7" s="49">
        <v>1270.21</v>
      </c>
    </row>
    <row r="8" spans="3:5" ht="14.25">
      <c r="C8" t="s">
        <v>142</v>
      </c>
      <c r="D8" t="s">
        <v>140</v>
      </c>
      <c r="E8" s="49">
        <v>1137.84</v>
      </c>
    </row>
    <row r="9" spans="3:5" ht="14.25">
      <c r="C9" t="s">
        <v>143</v>
      </c>
      <c r="D9" t="s">
        <v>140</v>
      </c>
      <c r="E9" s="49">
        <v>805.92</v>
      </c>
    </row>
    <row r="10" spans="3:5" ht="14.25">
      <c r="C10" t="s">
        <v>144</v>
      </c>
      <c r="D10" t="s">
        <v>140</v>
      </c>
      <c r="E10" s="49">
        <v>1247.67</v>
      </c>
    </row>
    <row r="11" spans="3:5" ht="14.25">
      <c r="C11" t="s">
        <v>145</v>
      </c>
      <c r="D11" t="s">
        <v>140</v>
      </c>
      <c r="E11" s="49">
        <v>798.94</v>
      </c>
    </row>
    <row r="12" spans="3:5" ht="14.25">
      <c r="C12" t="s">
        <v>146</v>
      </c>
      <c r="D12" t="s">
        <v>140</v>
      </c>
      <c r="E12" s="49">
        <v>773.58</v>
      </c>
    </row>
    <row r="13" spans="3:5" ht="14.25">
      <c r="C13" t="s">
        <v>147</v>
      </c>
      <c r="D13" t="s">
        <v>140</v>
      </c>
      <c r="E13" s="49">
        <v>981</v>
      </c>
    </row>
    <row r="14" spans="3:5" ht="14.25">
      <c r="C14" t="s">
        <v>148</v>
      </c>
      <c r="D14" t="s">
        <v>140</v>
      </c>
      <c r="E14" s="49">
        <v>1849</v>
      </c>
    </row>
    <row r="15" spans="3:5" ht="14.25">
      <c r="C15" t="s">
        <v>149</v>
      </c>
      <c r="D15" t="s">
        <v>140</v>
      </c>
      <c r="E15" s="49">
        <v>835</v>
      </c>
    </row>
    <row r="16" spans="3:5" ht="14.25">
      <c r="C16" t="s">
        <v>150</v>
      </c>
      <c r="D16" t="s">
        <v>140</v>
      </c>
      <c r="E16" s="49">
        <v>1910.79</v>
      </c>
    </row>
    <row r="17" spans="3:5" ht="14.25">
      <c r="C17" t="s">
        <v>151</v>
      </c>
      <c r="D17" t="s">
        <v>140</v>
      </c>
      <c r="E17" s="49">
        <v>1378.31</v>
      </c>
    </row>
    <row r="18" spans="3:5" ht="14.25">
      <c r="C18" t="s">
        <v>152</v>
      </c>
      <c r="D18" t="s">
        <v>140</v>
      </c>
      <c r="E18" s="49">
        <v>1101</v>
      </c>
    </row>
    <row r="19" spans="3:5" ht="14.25">
      <c r="C19" t="s">
        <v>153</v>
      </c>
      <c r="D19" t="s">
        <v>140</v>
      </c>
      <c r="E19" s="49">
        <v>1268</v>
      </c>
    </row>
    <row r="20" spans="3:5" ht="14.25">
      <c r="C20" t="s">
        <v>154</v>
      </c>
      <c r="D20" t="s">
        <v>140</v>
      </c>
      <c r="E20" s="49">
        <v>982.02</v>
      </c>
    </row>
    <row r="21" spans="3:5" ht="14.25">
      <c r="C21" t="s">
        <v>155</v>
      </c>
      <c r="D21" t="s">
        <v>140</v>
      </c>
      <c r="E21" s="49">
        <v>1359</v>
      </c>
    </row>
    <row r="22" spans="3:5" ht="14.25">
      <c r="C22" t="s">
        <v>156</v>
      </c>
      <c r="D22" t="s">
        <v>140</v>
      </c>
      <c r="E22" s="49">
        <v>1990.33</v>
      </c>
    </row>
    <row r="23" spans="3:5" ht="14.25">
      <c r="C23" t="s">
        <v>157</v>
      </c>
      <c r="D23" t="s">
        <v>140</v>
      </c>
      <c r="E23" s="49">
        <v>2099</v>
      </c>
    </row>
    <row r="24" spans="3:5" ht="14.25">
      <c r="C24" t="s">
        <v>158</v>
      </c>
      <c r="D24" t="s">
        <v>140</v>
      </c>
      <c r="E24" s="49">
        <v>1694</v>
      </c>
    </row>
    <row r="25" spans="3:5" ht="14.25">
      <c r="C25" t="s">
        <v>159</v>
      </c>
      <c r="D25" t="s">
        <v>140</v>
      </c>
      <c r="E25" s="49">
        <v>1589</v>
      </c>
    </row>
    <row r="26" spans="3:5" ht="14.25">
      <c r="C26" t="s">
        <v>160</v>
      </c>
      <c r="D26" t="s">
        <v>140</v>
      </c>
      <c r="E26" s="49">
        <v>993</v>
      </c>
    </row>
    <row r="27" spans="3:5" ht="14.25">
      <c r="C27" t="s">
        <v>161</v>
      </c>
      <c r="D27" t="s">
        <v>140</v>
      </c>
      <c r="E27" s="49">
        <v>1637</v>
      </c>
    </row>
    <row r="28" spans="3:5" ht="14.25">
      <c r="C28" t="s">
        <v>162</v>
      </c>
      <c r="D28" t="s">
        <v>140</v>
      </c>
      <c r="E28" s="49">
        <v>2190.9</v>
      </c>
    </row>
    <row r="29" spans="3:5" ht="14.25">
      <c r="C29" t="s">
        <v>163</v>
      </c>
      <c r="D29" t="s">
        <v>140</v>
      </c>
      <c r="E29" s="49">
        <v>616.39</v>
      </c>
    </row>
    <row r="30" spans="3:5" ht="14.25">
      <c r="C30" t="s">
        <v>164</v>
      </c>
      <c r="D30" t="s">
        <v>140</v>
      </c>
      <c r="E30" s="49">
        <v>1797.2</v>
      </c>
    </row>
    <row r="31" spans="3:5" ht="14.25">
      <c r="C31" t="s">
        <v>165</v>
      </c>
      <c r="D31" t="s">
        <v>140</v>
      </c>
      <c r="E31" s="49">
        <v>1384</v>
      </c>
    </row>
    <row r="32" spans="3:5" ht="14.25">
      <c r="C32" t="s">
        <v>166</v>
      </c>
      <c r="D32" t="s">
        <v>140</v>
      </c>
      <c r="E32" s="49">
        <v>1813.58</v>
      </c>
    </row>
    <row r="33" spans="3:5" ht="14.25">
      <c r="C33" t="s">
        <v>167</v>
      </c>
      <c r="D33" t="s">
        <v>140</v>
      </c>
      <c r="E33" s="49">
        <v>1586.04</v>
      </c>
    </row>
    <row r="34" spans="3:5" ht="14.25">
      <c r="C34" t="s">
        <v>168</v>
      </c>
      <c r="D34" t="s">
        <v>140</v>
      </c>
      <c r="E34" s="49">
        <v>1010</v>
      </c>
    </row>
    <row r="35" spans="3:5" ht="14.25">
      <c r="C35" t="s">
        <v>169</v>
      </c>
      <c r="D35" t="s">
        <v>140</v>
      </c>
      <c r="E35" s="49">
        <v>767</v>
      </c>
    </row>
    <row r="36" spans="3:5" ht="14.25">
      <c r="C36" t="s">
        <v>170</v>
      </c>
      <c r="D36" t="s">
        <v>140</v>
      </c>
      <c r="E36" s="49">
        <v>1741.95</v>
      </c>
    </row>
    <row r="37" spans="3:5" ht="14.25">
      <c r="C37" t="s">
        <v>171</v>
      </c>
      <c r="D37" t="s">
        <v>140</v>
      </c>
      <c r="E37" s="49">
        <v>1678</v>
      </c>
    </row>
    <row r="38" spans="3:5" ht="14.25">
      <c r="C38" t="s">
        <v>172</v>
      </c>
      <c r="D38" t="s">
        <v>140</v>
      </c>
      <c r="E38" s="49">
        <v>1067</v>
      </c>
    </row>
    <row r="39" spans="3:5" ht="14.25">
      <c r="C39" t="s">
        <v>173</v>
      </c>
      <c r="D39" t="s">
        <v>140</v>
      </c>
      <c r="E39" s="49">
        <v>1826</v>
      </c>
    </row>
    <row r="40" spans="3:5" ht="14.25">
      <c r="C40" t="s">
        <v>174</v>
      </c>
      <c r="D40" t="s">
        <v>140</v>
      </c>
      <c r="E40" s="49">
        <v>1968.59</v>
      </c>
    </row>
    <row r="41" spans="3:5" ht="15">
      <c r="C41" s="25" t="s">
        <v>175</v>
      </c>
      <c r="D41" s="25" t="s">
        <v>140</v>
      </c>
      <c r="E41" s="50">
        <v>48710.26</v>
      </c>
    </row>
  </sheetData>
  <mergeCells count="1">
    <mergeCell ref="A1:F1"/>
  </mergeCells>
  <printOptions/>
  <pageMargins left="0.75" right="0.62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livngstn</dc:creator>
  <cp:keywords/>
  <dc:description/>
  <cp:lastModifiedBy>livngstn</cp:lastModifiedBy>
  <cp:lastPrinted>2008-01-04T21:32:38Z</cp:lastPrinted>
  <dcterms:created xsi:type="dcterms:W3CDTF">2008-01-02T14:51:38Z</dcterms:created>
  <dcterms:modified xsi:type="dcterms:W3CDTF">2008-01-04T22:22:30Z</dcterms:modified>
  <cp:category/>
  <cp:version/>
  <cp:contentType/>
  <cp:contentStatus/>
</cp:coreProperties>
</file>